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mc:AlternateContent xmlns:mc="http://schemas.openxmlformats.org/markup-compatibility/2006">
    <mc:Choice Requires="x15">
      <x15ac:absPath xmlns:x15ac="http://schemas.microsoft.com/office/spreadsheetml/2010/11/ac" url="/Users/cordeliashea/Documents/flyingwater consulting/BMC/LMR/LMR support/LMR Research Publications/Pub spreadsheets for posting/Fall25_Winter26/"/>
    </mc:Choice>
  </mc:AlternateContent>
  <xr:revisionPtr revIDLastSave="0" documentId="8_{C2FBA34C-2F69-A741-BBD0-D80A00DFA795}" xr6:coauthVersionLast="47" xr6:coauthVersionMax="47" xr10:uidLastSave="{00000000-0000-0000-0000-000000000000}"/>
  <bookViews>
    <workbookView xWindow="0" yWindow="780" windowWidth="28900" windowHeight="20820" xr2:uid="{00000000-000D-0000-FFFF-FFFF00000000}"/>
  </bookViews>
  <sheets>
    <sheet name="LMR Publications" sheetId="1" r:id="rId1"/>
    <sheet name="LMR Project List" sheetId="3" r:id="rId2"/>
    <sheet name="LMR Investment Areas" sheetId="2" r:id="rId3"/>
  </sheets>
  <definedNames>
    <definedName name="_xlnm._FilterDatabase" localSheetId="0" hidden="1">'LMR Publications'!$B$1:$L$210</definedName>
    <definedName name="_xlnm.Print_Area" localSheetId="0">'LMR Publications'!$A$1:$L$214</definedName>
    <definedName name="_xlnm.Print_Titles" localSheetId="0">'LMR Publications'!$1:$1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c r="A5" i="1"/>
  <c r="A6" i="1"/>
  <c r="A7" i="1"/>
  <c r="A9" i="1"/>
  <c r="A10" i="1"/>
  <c r="A11" i="1"/>
  <c r="A12" i="1"/>
  <c r="A13" i="1"/>
  <c r="A14" i="1"/>
  <c r="A15" i="1"/>
  <c r="A17" i="1"/>
  <c r="A18" i="1"/>
  <c r="A19" i="1"/>
  <c r="A28" i="1"/>
  <c r="A29" i="1"/>
  <c r="A27" i="1"/>
  <c r="A30" i="1"/>
  <c r="A22" i="1"/>
  <c r="A21" i="1"/>
  <c r="A20" i="1"/>
  <c r="A23" i="1"/>
  <c r="A24" i="1"/>
  <c r="A25" i="1"/>
  <c r="A26" i="1"/>
  <c r="A31" i="1"/>
  <c r="A32" i="1"/>
  <c r="A34" i="1"/>
  <c r="A43" i="1"/>
  <c r="A38" i="1"/>
  <c r="A39" i="1"/>
  <c r="A33" i="1"/>
  <c r="A35" i="1"/>
  <c r="A36" i="1"/>
  <c r="A37" i="1"/>
  <c r="A47" i="1"/>
  <c r="A48" i="1"/>
  <c r="A49" i="1"/>
  <c r="A40" i="1"/>
  <c r="A41" i="1"/>
  <c r="A2" i="1"/>
  <c r="A42" i="1"/>
  <c r="A44" i="1"/>
  <c r="A45" i="1"/>
  <c r="A46" i="1"/>
  <c r="A50" i="1"/>
  <c r="A51" i="1"/>
  <c r="A52" i="1"/>
  <c r="A53" i="1"/>
  <c r="A59" i="1"/>
  <c r="A54" i="1"/>
  <c r="A55" i="1"/>
  <c r="A56" i="1"/>
  <c r="A57" i="1"/>
  <c r="A58" i="1"/>
  <c r="A60" i="1"/>
  <c r="A61" i="1"/>
  <c r="A62" i="1"/>
  <c r="A66" i="1"/>
  <c r="A63" i="1"/>
  <c r="A68" i="1"/>
  <c r="A69" i="1"/>
  <c r="A65" i="1"/>
  <c r="A67" i="1"/>
  <c r="A71" i="1"/>
  <c r="A125" i="1"/>
  <c r="A127" i="1"/>
  <c r="A64" i="1"/>
  <c r="A70" i="1"/>
  <c r="A73" i="1"/>
  <c r="A74" i="1"/>
  <c r="A75" i="1"/>
  <c r="A76" i="1"/>
  <c r="A77" i="1"/>
  <c r="A78" i="1"/>
  <c r="A79" i="1"/>
  <c r="A80" i="1"/>
  <c r="A90" i="1"/>
  <c r="A89" i="1"/>
  <c r="A81" i="1"/>
  <c r="A82" i="1"/>
  <c r="A83" i="1"/>
  <c r="A84" i="1"/>
  <c r="A85" i="1"/>
  <c r="A86" i="1"/>
  <c r="A87" i="1"/>
  <c r="A122" i="1"/>
  <c r="A88" i="1"/>
  <c r="A91" i="1"/>
  <c r="A92" i="1"/>
  <c r="A93" i="1"/>
  <c r="A95" i="1"/>
  <c r="A96" i="1"/>
  <c r="A97" i="1"/>
  <c r="A98" i="1"/>
  <c r="A99" i="1"/>
  <c r="A100" i="1"/>
  <c r="A101" i="1"/>
  <c r="A94" i="1"/>
  <c r="A102" i="1"/>
  <c r="A103" i="1"/>
  <c r="A205" i="1"/>
  <c r="A206" i="1"/>
  <c r="A207" i="1"/>
  <c r="A208" i="1"/>
  <c r="A209" i="1"/>
  <c r="A210" i="1"/>
  <c r="A211" i="1"/>
  <c r="A212" i="1"/>
  <c r="A213" i="1"/>
  <c r="A214" i="1"/>
  <c r="A104" i="1"/>
  <c r="A106" i="1"/>
  <c r="A107" i="1"/>
  <c r="A108" i="1"/>
  <c r="A109" i="1"/>
  <c r="A105" i="1"/>
  <c r="A111" i="1"/>
  <c r="A112" i="1"/>
  <c r="A113" i="1"/>
  <c r="A114" i="1"/>
  <c r="A115" i="1"/>
  <c r="A116" i="1"/>
  <c r="A117" i="1"/>
  <c r="A118" i="1"/>
  <c r="A119" i="1"/>
  <c r="A120" i="1"/>
  <c r="A121" i="1"/>
  <c r="A123" i="1"/>
  <c r="A124" i="1"/>
  <c r="A126"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110" i="1"/>
</calcChain>
</file>

<file path=xl/sharedStrings.xml><?xml version="1.0" encoding="utf-8"?>
<sst xmlns="http://schemas.openxmlformats.org/spreadsheetml/2006/main" count="2887" uniqueCount="1409">
  <si>
    <t>Title</t>
  </si>
  <si>
    <t>Journal Name</t>
  </si>
  <si>
    <t>LMR Project#</t>
  </si>
  <si>
    <t>Volume</t>
  </si>
  <si>
    <t>Issue</t>
  </si>
  <si>
    <t>Pages</t>
  </si>
  <si>
    <t>Digital Object Identifier (DOI)</t>
  </si>
  <si>
    <t xml:space="preserve">Baumgartner, M.F., Bonnell, J., Van Parijs, S.M., Corkeron, P.J., Hotchkin, C., Ball, K., Pelletier, L.P., Partan, J., Peters, D., Kemp, J., Pietro, J., Newhall, K., Stokes, A., Cole, T.V.N., Quintana, E. and Kraus, S.D. </t>
  </si>
  <si>
    <t>2019</t>
  </si>
  <si>
    <t>Methods in Ecology and Evolution</t>
  </si>
  <si>
    <t>9</t>
  </si>
  <si>
    <t>1476-1489</t>
  </si>
  <si>
    <t>10</t>
  </si>
  <si>
    <t>10.1111/2041-210X.13244</t>
  </si>
  <si>
    <t xml:space="preserve">Finneran, J.J., Mulsow, J., and Burkard, R.F. </t>
  </si>
  <si>
    <t>The Journal of the Acoustical Society of America</t>
  </si>
  <si>
    <t>145</t>
  </si>
  <si>
    <t>1143</t>
  </si>
  <si>
    <t>10.1121/1.5091794</t>
  </si>
  <si>
    <t>2</t>
  </si>
  <si>
    <t xml:space="preserve">Friedlaender, A.S.,  Bowers, M.T., Cade, D., Hazen, E.L., Stimpert, A.K., Allen, A.N., Calambokidis, J., Fahlbusch, J., Segrem, P., Visser, F., Southall, B.L. and Goldbogen, J.A. </t>
  </si>
  <si>
    <t>Functional Ecology</t>
  </si>
  <si>
    <t>10.1111/1365-2435.13471</t>
  </si>
  <si>
    <t>497– 506</t>
  </si>
  <si>
    <t>34 </t>
  </si>
  <si>
    <t>Harris, C. M., Martin, S. W., Martin, C. Helble, T. A., Henderson, E. E., Paxton, C.G.M., Thomas, L.</t>
  </si>
  <si>
    <t>Aquatic Mammals</t>
  </si>
  <si>
    <t>6</t>
  </si>
  <si>
    <t>661-674</t>
  </si>
  <si>
    <t xml:space="preserve">45 </t>
  </si>
  <si>
    <t>10.1578/AM.45.6.2019.661</t>
  </si>
  <si>
    <t xml:space="preserve">Joyce, T.W., Durban, J.W., Claridge, D.E., Dunn, C.A., Hickmott, L.S., Fearnbach, H., Dolan, K., and Moretti, D. </t>
  </si>
  <si>
    <t>Marine Mammal Science</t>
  </si>
  <si>
    <t>29– 46</t>
  </si>
  <si>
    <t>36</t>
  </si>
  <si>
    <t>10.1111/mms.12624</t>
  </si>
  <si>
    <t>Hildebrand, J.A., Baumann-Pickering, S., Sirovic, A. and Roch, M.</t>
  </si>
  <si>
    <t xml:space="preserve">Kastelein, R.A., Helder-Hoek, L. and Gransier, R. </t>
  </si>
  <si>
    <t xml:space="preserve">The Journal of the Acoustical Society of America </t>
  </si>
  <si>
    <t>1353-1362</t>
  </si>
  <si>
    <t>10.1121/1.5092608</t>
  </si>
  <si>
    <t>3</t>
  </si>
  <si>
    <t>33</t>
  </si>
  <si>
    <t xml:space="preserve">Kastelein, R.A., Ainslie, M.A., and van Kester, R. </t>
  </si>
  <si>
    <t>359-366</t>
  </si>
  <si>
    <t>4</t>
  </si>
  <si>
    <t>10.1578/AM.45.4.2019.359</t>
  </si>
  <si>
    <t>20</t>
  </si>
  <si>
    <t xml:space="preserve">Kastelein, R. A., Helder-Hoek, L., Cornelisse, S., Huijser, L.A.E., &amp; Gransier, R. </t>
  </si>
  <si>
    <t>45</t>
  </si>
  <si>
    <t>5</t>
  </si>
  <si>
    <t>549-562</t>
  </si>
  <si>
    <t>10.1578/AM.45.5.2019.549</t>
  </si>
  <si>
    <t xml:space="preserve">Kastelein, R.A., Helder-Hoek, L., van Kester, R., Huisman, R., and Gransier, R. </t>
  </si>
  <si>
    <t>280-292</t>
  </si>
  <si>
    <t>10.1578/AM.45.3.2019.280</t>
  </si>
  <si>
    <t>Frontiers in Marine Science</t>
  </si>
  <si>
    <t>10.3389/fmars.2019.00730</t>
  </si>
  <si>
    <t>730</t>
  </si>
  <si>
    <t xml:space="preserve">Miller, D. L., Glennie, R., Seaton, A. E. </t>
  </si>
  <si>
    <t>Journal of Agricultural, Biological, and Environmental Statistics</t>
  </si>
  <si>
    <t>10.1007/s13253-019-00377-z</t>
  </si>
  <si>
    <t>25</t>
  </si>
  <si>
    <t>1-16</t>
  </si>
  <si>
    <t>Mooney, A.T., Smith, A., Larsen, O.N., Hansen, K.A., Wahlberg, M., Rasmussen, M.H.</t>
  </si>
  <si>
    <t>Journal of Experimental Biology </t>
  </si>
  <si>
    <t>10.1242/jeb.190710</t>
  </si>
  <si>
    <t>22</t>
  </si>
  <si>
    <t>222</t>
  </si>
  <si>
    <t xml:space="preserve">Moore, J. </t>
  </si>
  <si>
    <t>19</t>
  </si>
  <si>
    <t xml:space="preserve">Pedersen​, E.J., Miller, D.L., Simpson, G.L. and Ross, N. </t>
  </si>
  <si>
    <t>PeerJ</t>
  </si>
  <si>
    <t>e6876</t>
  </si>
  <si>
    <t>7</t>
  </si>
  <si>
    <t>10.7717/peerj.6876</t>
  </si>
  <si>
    <t>Southall, B. L., DeRuiter, S. L., Friedlaender, A., Stimpert, A. K., Goldbogen, J. A., Hazen, E., Casey, C., Fregosi, S., Cade, D. E., Allen, A. N. Harris, C.M., Schorr, G., Moretti, D., Guan, S., and Calambokidis, J.</t>
  </si>
  <si>
    <t xml:space="preserve">Journal of Experimental Biology </t>
  </si>
  <si>
    <t>jeb190710</t>
  </si>
  <si>
    <t>jeb190637</t>
  </si>
  <si>
    <t>10.1242/jeb.190637</t>
  </si>
  <si>
    <t>2018</t>
  </si>
  <si>
    <t xml:space="preserve">Arranz, P., Benoit-Bird, K. J., Southall, B. L., Calambokidis, J., Friedlaender, A. S., and Tyack, P. L. </t>
  </si>
  <si>
    <t xml:space="preserve"> jeb165209</t>
  </si>
  <si>
    <t>221 </t>
  </si>
  <si>
    <t>10.1242/jeb.165209</t>
  </si>
  <si>
    <t>Bravington, M.V., Miller, D.L., and Hedley, S.L</t>
  </si>
  <si>
    <t>65</t>
  </si>
  <si>
    <t>31</t>
  </si>
  <si>
    <t xml:space="preserve">Burkard, R. F., Finneran, J. J., and Mulsow, J. </t>
  </si>
  <si>
    <t>308-318</t>
  </si>
  <si>
    <t>144</t>
  </si>
  <si>
    <t>1</t>
  </si>
  <si>
    <t>10.1121/1.5046069</t>
  </si>
  <si>
    <t>24</t>
  </si>
  <si>
    <t xml:space="preserve">Cade, D. E., Barr, K. R., Calambokidis, J., Friedlaender, A. S., &amp; Goldbogen, J. A. </t>
  </si>
  <si>
    <t>Journal of Experimental Biology</t>
  </si>
  <si>
    <t xml:space="preserve"> jeb170449</t>
  </si>
  <si>
    <t>221</t>
  </si>
  <si>
    <t>10.1242/jeb.170449 </t>
  </si>
  <si>
    <t xml:space="preserve">Coffinger, S., Houser, D., Finneran, J. J., Mulsow, J., Gentner, T. Q. and Burkard. R. </t>
  </si>
  <si>
    <t>10.1121/1.5084043</t>
  </si>
  <si>
    <t>3575</t>
  </si>
  <si>
    <t xml:space="preserve">Finneran, J. J., Mulsow, J., Houser, D. S., and Burkard, R. F. </t>
  </si>
  <si>
    <t>2914-2921</t>
  </si>
  <si>
    <t>143</t>
  </si>
  <si>
    <t>10.1121/1.5037586</t>
  </si>
  <si>
    <t>10.1111/1365-2664.12955</t>
  </si>
  <si>
    <t xml:space="preserve">Journal of Applied Ecology </t>
  </si>
  <si>
    <t>396–404</t>
  </si>
  <si>
    <t>55</t>
  </si>
  <si>
    <t>10.1111/mms.12475</t>
  </si>
  <si>
    <t xml:space="preserve">Marine Mammal Science </t>
  </si>
  <si>
    <t>701–717</t>
  </si>
  <si>
    <t>34</t>
  </si>
  <si>
    <t xml:space="preserve">Kastelein, R.A., Helder-Hoek, L., Van de Voorde, S., de Winter, S., Janssen, S., and Ainslie, M. </t>
  </si>
  <si>
    <t>389-404</t>
  </si>
  <si>
    <t>44</t>
  </si>
  <si>
    <t>10.1578/AM.44.4.2018.389</t>
  </si>
  <si>
    <t xml:space="preserve">Lewis, L.A., Calambokidis, J., Stimpert, A., Fahlbusch, J., Friedlaender, A.S., McKenna, M.F., Mesnick, S.L., Oleson, E.M., Southall, B.L., Szesciorka, A.R., and Sirovic, A. </t>
  </si>
  <si>
    <t>Royal Society Open Science</t>
  </si>
  <si>
    <t>8</t>
  </si>
  <si>
    <t xml:space="preserve">5 </t>
  </si>
  <si>
    <t>180241</t>
  </si>
  <si>
    <t>10.1098/rsos.180241</t>
  </si>
  <si>
    <t>10.1109/OCEANS.2018.8604911</t>
  </si>
  <si>
    <t xml:space="preserve">Margolina, T., Joseph, J.E., and Southall, B.L. </t>
  </si>
  <si>
    <t>IEEE Journal of Oceanic Engineering, Proceedings of the Ocean 2018 Conference</t>
  </si>
  <si>
    <t>Mellinger, D.K., Lending C., Nieukirk, S.L., and Heimlich, S.L.</t>
  </si>
  <si>
    <t>Extensible detection and classification in Ishmael</t>
  </si>
  <si>
    <t>14</t>
  </si>
  <si>
    <t>1727</t>
  </si>
  <si>
    <t>10.1121/1.5035633</t>
  </si>
  <si>
    <t>Rankin, S., Sakai, T., and Stevenson, B.</t>
  </si>
  <si>
    <t>Tubelli, A., Zosuls, A., Ketten, D. and Mountain, D.</t>
  </si>
  <si>
    <t>525</t>
  </si>
  <si>
    <t>10.1121/1.5048421</t>
  </si>
  <si>
    <t>11</t>
  </si>
  <si>
    <t>12</t>
  </si>
  <si>
    <t>16</t>
  </si>
  <si>
    <t>18</t>
  </si>
  <si>
    <t>23</t>
  </si>
  <si>
    <t>26</t>
  </si>
  <si>
    <t>27</t>
  </si>
  <si>
    <t>Year Published</t>
  </si>
  <si>
    <t>2017</t>
  </si>
  <si>
    <t>42</t>
  </si>
  <si>
    <t>Branstetter, B.K., St. Leger, J., Acton, D., Stewart, J., Houser, D., Finneran, J.J., and Jenkins, K.</t>
  </si>
  <si>
    <t>The Journal of the Acoustical Society of America</t>
  </si>
  <si>
    <t>2387-2398</t>
  </si>
  <si>
    <t>141</t>
  </si>
  <si>
    <t>10.1121/1.4979116</t>
  </si>
  <si>
    <t xml:space="preserve">Cranford, T.W., Krysl, P. </t>
  </si>
  <si>
    <t>Falcone, E.A., Schorr, G.S., Watwood, S.L., DeRuiter, S.L., Zerbini, A.N., Andrews, R.D., Morrissey, R.P. and Moretti, D.J.</t>
  </si>
  <si>
    <t>170629</t>
  </si>
  <si>
    <t>10.1098/rsos.170629</t>
  </si>
  <si>
    <t xml:space="preserve">Friedlaender, A.S., Herbert-Read, J.E., Hazen, E.L., Cade, D.E., Calambokidis, J., Southall, B.L., Stimpert, A.K., and Goldbogen, J.A. </t>
  </si>
  <si>
    <t>Current Biology</t>
  </si>
  <si>
    <t>R1206-R1208</t>
  </si>
  <si>
    <t>10.1016/j.cub.2017.10.023</t>
  </si>
  <si>
    <t xml:space="preserve">Guazzo, R.A., Helble, T.A., D'Spain, G.L., Weller, D.W., Wiggins, S.M., Hildebrand, J.A. </t>
  </si>
  <si>
    <t xml:space="preserve">PLoS ONE </t>
  </si>
  <si>
    <t>e0185585</t>
  </si>
  <si>
    <t xml:space="preserve">12 </t>
  </si>
  <si>
    <t>10.1371/journal.pone.0185585</t>
  </si>
  <si>
    <t xml:space="preserve">Harris C.M., Thomas L., Falcone E.A., Hildebrand, J., Houser, D., Kvadsheim, P.H., Lam, F-P. A., Miller, P. J. O., Moretti, D. J., Read, A. J., Slabbekoorn, H.,  Southall, B. L., Tyack, P. L., Wartzok, D., Janik, V. M. </t>
  </si>
  <si>
    <t>Kastelein, R.A., Helder-Hoek, L., Van de Voorde, S.</t>
  </si>
  <si>
    <t>1006-1010</t>
  </si>
  <si>
    <t xml:space="preserve">142 </t>
  </si>
  <si>
    <t>10.1121/1.4997907</t>
  </si>
  <si>
    <t>IA1</t>
  </si>
  <si>
    <t xml:space="preserve">Kastelein, R.A., Helder-Hoek, L., Van de Voorde, S. </t>
  </si>
  <si>
    <t>1965–1975</t>
  </si>
  <si>
    <t>142</t>
  </si>
  <si>
    <t>10.1121/1.5005613</t>
  </si>
  <si>
    <t xml:space="preserve">Kvadsheim, P.H., DeRuiter, S., Sivle, L.D., Goldbogen, J., Roland-Hansen, R., Miller, P.J., Lam, F.P.A., Calambokidis, J., Friedlaender, A., Visser, F. and Tyack, P.L. </t>
  </si>
  <si>
    <t>Marine Pollution Bulletin</t>
  </si>
  <si>
    <t>60-68</t>
  </si>
  <si>
    <t>1-2</t>
  </si>
  <si>
    <t>121</t>
  </si>
  <si>
    <t>10.1016/j.marpolbul.2017.05.037</t>
  </si>
  <si>
    <t xml:space="preserve">Matsumoto, H., Mellinger, D.K, Klinck, H., Baumann-Pickering, S., Moretti, D.J., and Martin, S. </t>
  </si>
  <si>
    <t>Oswald, J.N. and Yack, T.M.</t>
  </si>
  <si>
    <t xml:space="preserve">Rice, A.C., Baumann-Pickering, S., Širović, A., Hildebrand, J.A., Debich, A.J., Meyer-Löbbecke, A., Thayre, B.J., Trickey, J.S., and Wiggins, S.M. </t>
  </si>
  <si>
    <t xml:space="preserve">Scales, K.L., Schorr, G.S., Hazen, E.L., Bograd, S.J., Miller, P.I., Andrews, R.D., Zerbini, A.N., and Falcone, E.A. </t>
  </si>
  <si>
    <t>Diversity and Distributions</t>
  </si>
  <si>
    <t>1204-1215</t>
  </si>
  <si>
    <t>10.1111/ddi.12611</t>
  </si>
  <si>
    <t xml:space="preserve">Simonis, A.E., Roch, M.A., Bailey, B., Barlow, J., Clemesha, R.E.S., Iacobellis, S., Hildebrand, J.A., and Baumann-Pickering, S. </t>
  </si>
  <si>
    <t>Marine Ecology Progress Series</t>
  </si>
  <si>
    <t>221-235</t>
  </si>
  <si>
    <t>577</t>
  </si>
  <si>
    <t>10.3354/meps12247</t>
  </si>
  <si>
    <t xml:space="preserve">Wiggins, S.M., Debich, A.J., Trickey, J.S., Rice, A.C., Thayre, B.J., Baumann-Pickering, S., Širović, A. and Hildebrand, J.A. </t>
  </si>
  <si>
    <t xml:space="preserve">Passive Acoustic Monitoring for Marine Mammals in the SOCAL Range Complex June 2015 – April 2016. Marine Physical Laboratory Technical Memorandum #610, Scripps Institution of Oceanography, University of California San Diego. </t>
  </si>
  <si>
    <t xml:space="preserve">Summary of Ambient and Anthropogenic Sound in the Gulf of Alaska and Northwest Coast. Marine Physical Laboratory Technical Memorandum #611, Scripps Institution of Oceanography, University of California San Diego. </t>
  </si>
  <si>
    <t>Premus, V., Abbot, P., Gedney, C., Christman, R., Helfrick, M., Campbell, R., and Douglas, K.</t>
  </si>
  <si>
    <t>2016</t>
  </si>
  <si>
    <t>140</t>
  </si>
  <si>
    <t>10.1121/1.4969998</t>
  </si>
  <si>
    <t>3181</t>
  </si>
  <si>
    <t>Allen, A.N., Goldbogen, J.A., Friedlaender, A.S., Calambokidis, J.</t>
  </si>
  <si>
    <t>Ecology and Evolution</t>
  </si>
  <si>
    <t>7522-7535</t>
  </si>
  <si>
    <t>10.1002/ece3.2386</t>
  </si>
  <si>
    <t>Arranz, P. DeRuiter, S.L., Stimpert, A.K., Neves, S., Friedlaender, A.S., Goldbogen, J.A. Visser, F. Calambokidis, J., Southall, B.L., Tyack, P.L.</t>
  </si>
  <si>
    <t>The Journal of Experimental Biology</t>
  </si>
  <si>
    <t>2898-2907</t>
  </si>
  <si>
    <t>219</t>
  </si>
  <si>
    <t>10.1242/jeb.144295</t>
  </si>
  <si>
    <t xml:space="preserve">DeRuiter, S.D., Langrock, R., Skirbutas, T., Goldbogen, J.A., Calambokidis, J., Friedlaender, A.S. and Southall, B.L. </t>
  </si>
  <si>
    <t>Annals of Applied Statistics</t>
  </si>
  <si>
    <t>362-392</t>
  </si>
  <si>
    <t>10.1214/16-AOAS1008</t>
  </si>
  <si>
    <t xml:space="preserve">Finneran, J.J., Mulsow, J., Houser, D.S., and Burkard, R.F. </t>
  </si>
  <si>
    <t>2593-2602</t>
  </si>
  <si>
    <t>10.1121/1.4964274</t>
  </si>
  <si>
    <t>Friedlaender, A.S., Hazen, E.L., Goldbogen, J.A., Stimpert, A.K., Calambokidis, J. and Southall, B.L.</t>
  </si>
  <si>
    <t>Ecological Applications</t>
  </si>
  <si>
    <t>1075-1085</t>
  </si>
  <si>
    <t xml:space="preserve">26 </t>
  </si>
  <si>
    <t>10.1002/15-0783</t>
  </si>
  <si>
    <t>Gasser Rutledge, K.L., Houser, D.S., and Finneran, J.J.</t>
  </si>
  <si>
    <t>Aquatic Mammal</t>
  </si>
  <si>
    <t>339-349</t>
  </si>
  <si>
    <t>10.1578/AM.42.3.2016.339</t>
  </si>
  <si>
    <t>Mulsow, J., Finneran, J.J., Houser, D.S., and Burkard, R.F.</t>
  </si>
  <si>
    <t>2603-2613</t>
  </si>
  <si>
    <t>10.1121/1.4964337</t>
  </si>
  <si>
    <t xml:space="preserve">Roch, M.A., Batchelor, H., Baumann-Pickering, S., Berchok, C.L., Cholewiak, D., Fujiokad, E., Garland, E.C., Herbert, S., Hildebrand, J.A., Oleson, E.M., Van Parijs, S., Risch, D., Širović, A., Soldevilla, M.S. </t>
  </si>
  <si>
    <t>Ecological Informatics </t>
  </si>
  <si>
    <t>122-136</t>
  </si>
  <si>
    <t>10.1016/j.ecoinf.2015.12.002</t>
  </si>
  <si>
    <t>IA4</t>
  </si>
  <si>
    <t xml:space="preserve">Southall, B., Calambokidis, J., Moretti, D., Stimpert, A. Douglas, A., Barlow, J.,  Keating, J., Rankin, S., Southall, K., Friedlaender, A., Hazen, E.,  Goldbogen, J., Gailey, G., Allen, A. </t>
  </si>
  <si>
    <t xml:space="preserve">Southall, B. L., Nowacek, D.P., Miller, P.J.O., and Tyack, P.L.T. </t>
  </si>
  <si>
    <t>Endangered Species Research</t>
  </si>
  <si>
    <t>291-313</t>
  </si>
  <si>
    <t xml:space="preserve">31 </t>
  </si>
  <si>
    <t>10.3354/esr00764</t>
  </si>
  <si>
    <t xml:space="preserve">Wiggins, S.M. and Hildebrand, J.A. </t>
  </si>
  <si>
    <t>IA2</t>
  </si>
  <si>
    <t>IA3</t>
  </si>
  <si>
    <t>Baumgartner, M.F., Bonnell, J., Corkeron, P.J., Van Parijs, S.M., Hotchkin, C., Hodges, B.A., Thornton, J.B., Mensi, B.L. and Bruner, S.M.</t>
  </si>
  <si>
    <t>2020</t>
  </si>
  <si>
    <t>10.3389/fmars.2020.00100</t>
  </si>
  <si>
    <t>147</t>
  </si>
  <si>
    <t>961</t>
  </si>
  <si>
    <t>10.1121/10.0000617</t>
  </si>
  <si>
    <t xml:space="preserve">Dahl, P.H., Jenkins,A. K., Casper, B., Kotecki, S.E., Bowman, V., Boerger, C., Dall'Osto, D.R., Babina, M.A. and Popper, A.N. </t>
  </si>
  <si>
    <t>2383</t>
  </si>
  <si>
    <t>10.1121/10.0001064</t>
  </si>
  <si>
    <t xml:space="preserve">Helble, T.A., Guazzo, R.A., Martin, C.R., Durbach, I.N., Alongi, G.C., Martin, S.W., Boyle, J.K., and Henderson, E.E. </t>
  </si>
  <si>
    <t>The Journal of the Acoustical Society of America </t>
  </si>
  <si>
    <t>698-712</t>
  </si>
  <si>
    <t>10.1121/10.0000596</t>
  </si>
  <si>
    <t xml:space="preserve">Kastelein, R.A., Parlog, C., Helder-Hoek, L., Cornelisse, S. A., Huijser, L.A.E., Terhune, J.M. </t>
  </si>
  <si>
    <t>1966-1976</t>
  </si>
  <si>
    <t>10.1121/10.0000908</t>
  </si>
  <si>
    <t>1885-1896</t>
  </si>
  <si>
    <t xml:space="preserve">147 </t>
  </si>
  <si>
    <t>10.1121/10.0000889</t>
  </si>
  <si>
    <t>Kastelein, R.A., Helder-Hoek, L., Cornelisse, S.A., Huijser, L.A.E., and Gransier, R.</t>
  </si>
  <si>
    <t xml:space="preserve">Aquatic Mammals </t>
  </si>
  <si>
    <t>444-453</t>
  </si>
  <si>
    <t>46</t>
  </si>
  <si>
    <t>10.1578/AM.46.5.2020.444</t>
  </si>
  <si>
    <t xml:space="preserve">Hansen, K.A., Hernandez, A.,  Mooney, T.A., Rasmussen, M.H., Sørensen, K., and  Wahlberg, M. </t>
  </si>
  <si>
    <t>4069</t>
  </si>
  <si>
    <t>10.1121/10.0001400</t>
  </si>
  <si>
    <t>Partnership</t>
  </si>
  <si>
    <t xml:space="preserve">Baumann-Pickering, S., Simonis, A., Oleson, E., Baird, R., Roch, M., Wiggins, S. </t>
  </si>
  <si>
    <t>2015</t>
  </si>
  <si>
    <t>97-108</t>
  </si>
  <si>
    <t>28</t>
  </si>
  <si>
    <t>10.3354/esr00685</t>
  </si>
  <si>
    <t xml:space="preserve">Finneran, J.J. </t>
  </si>
  <si>
    <t>10.1121/1.4927418</t>
  </si>
  <si>
    <t>1702-1726</t>
  </si>
  <si>
    <t>138</t>
  </si>
  <si>
    <t>10.1121/1.4920085</t>
  </si>
  <si>
    <t>2219</t>
  </si>
  <si>
    <t xml:space="preserve">137 </t>
  </si>
  <si>
    <t xml:space="preserve">Friedlaender, A. S., Goldbogen, J. A., Hazen, E. L., Calambokidis, J., Southall, B. L. </t>
  </si>
  <si>
    <t>345-354</t>
  </si>
  <si>
    <t>10.1111/mms.12134</t>
  </si>
  <si>
    <t>Goldbogen, J. A., Hazen, E. L., Friedlaender, A. S., Calambokidis, J., DeRuiter, S. L., Stimpert, A. K., Southall, B. L.</t>
  </si>
  <si>
    <t>951–961</t>
  </si>
  <si>
    <t>29</t>
  </si>
  <si>
    <t>Harris, C.M. and Thomas, L.</t>
  </si>
  <si>
    <t>Hazen, E., Friedlaender, A., Goldbogen, J. A.</t>
  </si>
  <si>
    <t>Scientific Advances</t>
  </si>
  <si>
    <t>e1500469</t>
  </si>
  <si>
    <t>10.1126/sciadv.1500469</t>
  </si>
  <si>
    <t xml:space="preserve">Helble, T. A., Ierley, G. R., D’Spain, G. L., Martin, S. W. </t>
  </si>
  <si>
    <t>137</t>
  </si>
  <si>
    <t>10.1121/1.4904505</t>
  </si>
  <si>
    <t xml:space="preserve">Mulsow, J., Finneran, J. J., Schlundt, C. E. </t>
  </si>
  <si>
    <t>10.1121/1.4920086</t>
  </si>
  <si>
    <t>Mulsow, J., Schlundt, C. E., Brandt, L., Finneran, J. J.</t>
  </si>
  <si>
    <t>10.1121/1.4932015</t>
  </si>
  <si>
    <t>2678</t>
  </si>
  <si>
    <t xml:space="preserve">Roch, M. A., Stinner-Sloan, J., Baumann-Pickering, S., Wiggins, S. M. </t>
  </si>
  <si>
    <t>22-29</t>
  </si>
  <si>
    <t>10.1121/1.4904507</t>
  </si>
  <si>
    <t xml:space="preserve">Schorr, G. S., Falcone, E. A., Moretti, D. J., Andrews, R. D. </t>
  </si>
  <si>
    <t>Rebuttal to the Formal Comment on Schorr et al. (2014) submitted by Tyack et al.</t>
  </si>
  <si>
    <t>PLoS ONE</t>
  </si>
  <si>
    <t>e0142437</t>
  </si>
  <si>
    <t>10.1371/journal.pone.0142437</t>
  </si>
  <si>
    <t xml:space="preserve">Southall, B. L., Calambokidis, J., Moretti, D., Stimpert, A., Douglas, A., Barlow, J., Keating, J., Rankin, S., Southall, K., Friedlaender, A., Hazen, E., Goldbogen, J., Falcone, E., Schorr, G., Gailey, G., Allen, A. </t>
  </si>
  <si>
    <t>Stimpert, A. K., DeRuiter, S. L., Falcone, E. A., Joseph, J., Douglas, A. B., Moretti, D. J., Friedlaender, A. S, Calambokidis, J., Gailey, G., Tyack, P.L., &amp;  Goldbogen, J. A.</t>
  </si>
  <si>
    <t>Animal Biotelemetry</t>
  </si>
  <si>
    <t>10.1186/s40317-015-0058-3</t>
  </si>
  <si>
    <t>1-12</t>
  </si>
  <si>
    <t xml:space="preserve">Van Parijs, S. M., Baumgartner, M., Cholewiak, D., Davis, G., Gedamke, J., Gerlach, D., Haver, S., Hatch, J., Hatch, L., Hotchkin, C., Izzi, A., Klinck, H., Matzen, E., Risch, D., Silber, G.K., Thompson, M. </t>
  </si>
  <si>
    <t>Marine Technology Society Journal</t>
  </si>
  <si>
    <t>70 – 86</t>
  </si>
  <si>
    <t>49</t>
  </si>
  <si>
    <t>10.4031/MTSJ.49.2.16</t>
  </si>
  <si>
    <t xml:space="preserve">Campbell, G., Roche, L., Whitaker, K., Vu, E., and Hildebrand, J. </t>
  </si>
  <si>
    <t>2014</t>
  </si>
  <si>
    <t>Marine Mammal Monitoring on California Cooperative Oceanic Fisheries Investigation (Calcofi) Cruises: 2012-2013. Marine Physical Laboratory Technical Memorandum #549. Scripps Institution of Oceanography, University of California San Diego.</t>
  </si>
  <si>
    <t>Cranford, T. W., Trijoulet, V., Smith, C. R., and P. Krysl</t>
  </si>
  <si>
    <t>Bioacoustics</t>
  </si>
  <si>
    <t>161-194</t>
  </si>
  <si>
    <t xml:space="preserve">23 </t>
  </si>
  <si>
    <t>10.1080/09524622.2013.843061</t>
  </si>
  <si>
    <t xml:space="preserve">Friedlaender, A.S., Goldbogen, J.A., Hazen, E.L., Calambokidis, J.A., and Southall, B.L. </t>
  </si>
  <si>
    <t>Goldbogen, J. A., Stimpert, A. K., DeRuiter, S. L., Calambokidis, J., Friedlaender, A. S., Schorr, G. S., Moretti, D. J., Tyack, P. L., and Southall B. L.</t>
  </si>
  <si>
    <t>2449-2455</t>
  </si>
  <si>
    <t>217</t>
  </si>
  <si>
    <t>10.1242/jeb.103259</t>
  </si>
  <si>
    <t>Jarvis, S.M.; Morrissey, R.P.; Moretti, D.J.; DiMarzio, N.A.; Shaffer, J.A.</t>
  </si>
  <si>
    <t>5-20</t>
  </si>
  <si>
    <t xml:space="preserve">48 </t>
  </si>
  <si>
    <t>10.4031/MTSJ.48.1.1</t>
  </si>
  <si>
    <t xml:space="preserve">Moretti, D., Thomas, L., Marques, T., Harwood, J., Dilley, A., Neales, B., Ward, J., McCarthy, E., New, L., Jarvis, S. and Morrissey R. </t>
  </si>
  <si>
    <t>e116555</t>
  </si>
  <si>
    <t>10.1371/journal.pone.0085064</t>
  </si>
  <si>
    <t>Risch, D., Castellote, M., Clark, C. W., Davis, G. E., Dugan, P. J., Hodge, L. E. W., Kumar, A., Lucke, K., Mellinger, D. K., Nieukirk, S. L., Popescu, C. M., Ramp, C., Read, A. J., Rice, A. N., Silva, M. A., Siebert, U., Stafford, K. M., Verdaat, H., and Van Parijs, S. M.</t>
  </si>
  <si>
    <t>Movement Ecology</t>
  </si>
  <si>
    <t>1-17</t>
  </si>
  <si>
    <t>10.1186/s40462-014-0024-3</t>
  </si>
  <si>
    <t xml:space="preserve">Risch, D., Siebert, U., and Van Parijs, S. M. </t>
  </si>
  <si>
    <t>Behaviour</t>
  </si>
  <si>
    <t>1335–1360</t>
  </si>
  <si>
    <t>151</t>
  </si>
  <si>
    <t>10.1163/1568539X-00003187</t>
  </si>
  <si>
    <t>Schorr, G. S., Falcone, E. A., Moretti, D. J., and Andrews, R. D.</t>
  </si>
  <si>
    <t>e92633</t>
  </si>
  <si>
    <t xml:space="preserve">9 </t>
  </si>
  <si>
    <t>10.1371/journal.pone.0092633</t>
  </si>
  <si>
    <t xml:space="preserve">Southall, B. L., Calambokidis, J., Barlow, J., Moretti, D., Friedlaender, A., Stimpert, A., Douglas, A., Southall, K., Arranz, P., DeRuiter, S., Hazen, E., Goldbogen, J., Falcone, E., and Schorr, G. </t>
  </si>
  <si>
    <t>Stimpert, A. K., DeRuiter, S. L., Southall, B. L., Moretti, D. J., Falcone, E. A., Goldbogen, J. A., Friedlaender, A., Schorr, G.S., and Calambokidis, J.</t>
  </si>
  <si>
    <t>Scientific Reports</t>
  </si>
  <si>
    <t>10.1038/srep07031</t>
  </si>
  <si>
    <t>2013</t>
  </si>
  <si>
    <t>Barlow J., Tyack, P.L., Johnson, M.P., Baird, R.W., Schorr G.S., Andrews, R.D., Aguilar de Soto, N.</t>
  </si>
  <si>
    <t>2486–2496</t>
  </si>
  <si>
    <t>134</t>
  </si>
  <si>
    <t>10.1121/1.4816573</t>
  </si>
  <si>
    <t xml:space="preserve">Baird, R.W., Webster, D.L., Aschettino, J.M., Schorr, G.S., and McSweeney, D.J. </t>
  </si>
  <si>
    <t>39</t>
  </si>
  <si>
    <t>253-269</t>
  </si>
  <si>
    <t>10.1578/AM.39.3.2013.253</t>
  </si>
  <si>
    <t>Baird, R.W., Webster, D.L., Mahaffy, S.D., Schorr, G.S., Aschettino, J.M., and Gorgone, A.M.</t>
  </si>
  <si>
    <t xml:space="preserve">Baumann-Pickering, S., McDonald, M.A., Simonis, A.E., Solsona Berga, S., Merkens, K.P.B., Oleson, E.M., Roch, M.A., Wiggins, S.M., Rankin, S.M., Yack, T.M., and Hildebrand, J.A. </t>
  </si>
  <si>
    <t>4321-4331</t>
  </si>
  <si>
    <t>133</t>
  </si>
  <si>
    <t>10.1121/1.4804316</t>
  </si>
  <si>
    <t xml:space="preserve">Cholewiak, D., Baumann-Pickering, S., and Van Parijs, S. </t>
  </si>
  <si>
    <t>3905-3912</t>
  </si>
  <si>
    <t>10.1121/1.4823843</t>
  </si>
  <si>
    <t xml:space="preserve">Claridge, D. </t>
  </si>
  <si>
    <t>DeRuiter, S.L., Southall, B.L., Calambokidis, J., Zimmer, W.M.X., Sadykova, D., Falcone, E.A., Friedlaender, A.S., Joseph, J.E., Moretti, D., Schorr, G.S., Thomas, L., and Tyack, P.L.</t>
  </si>
  <si>
    <t xml:space="preserve">Biology Letters </t>
  </si>
  <si>
    <t>10.1098/rsbl.2013.0223</t>
  </si>
  <si>
    <t>20130223</t>
  </si>
  <si>
    <t xml:space="preserve">Gassmann, M., Henderson, E. E., Wiggins, S. M., Roch, M. A., and Hildebrand, J. A. </t>
  </si>
  <si>
    <t>3513-3521</t>
  </si>
  <si>
    <t xml:space="preserve">134 </t>
  </si>
  <si>
    <t>10.1121/1.4824162</t>
  </si>
  <si>
    <t>Goldbogen, J.A., Southall, B.L., DeRuiter, S.L., Calambokidis, J., Friedlaender, A.S., Hazen, E.L., Falcone, E.A., Schorr, G.S., Douglass, A., Moretti, D.J., Kyburg, C., McKenna, M.F., and Tyack, P.L.</t>
  </si>
  <si>
    <t>Proceedings of the Royal Society B</t>
  </si>
  <si>
    <t>20130657</t>
  </si>
  <si>
    <t>280</t>
  </si>
  <si>
    <t>10.1098/rspb.2013.0657</t>
  </si>
  <si>
    <t>EL400-EL406</t>
  </si>
  <si>
    <t>10.1121/1.4822319</t>
  </si>
  <si>
    <t>2556-2570</t>
  </si>
  <si>
    <t>10.1121/1.4816581</t>
  </si>
  <si>
    <t>Miller, D. L., Burt, M. L., Rexstad, E. A. and L. Thomas</t>
  </si>
  <si>
    <t>1001-1010</t>
  </si>
  <si>
    <t>10.1111/2041-210X.12105</t>
  </si>
  <si>
    <t xml:space="preserve">New, L.F., Moretti, D.J., Hooker, S.K., Costa, D.P., and Simmons S.E. </t>
  </si>
  <si>
    <t>e68725</t>
  </si>
  <si>
    <t>10.1371/journal.pone.0068725</t>
  </si>
  <si>
    <t>Shaffer, J., Moretti, D., Jarvis, S., Tyack, P., and Johnson, M.</t>
  </si>
  <si>
    <t>1770-1784</t>
  </si>
  <si>
    <t>10.1121/1.4776177</t>
  </si>
  <si>
    <t>Sirovic, A., Williams, L. N., Kerosky, S. M., Wiggins S. M., and Hildebrand, J. A.</t>
  </si>
  <si>
    <t xml:space="preserve">Marine Biology </t>
  </si>
  <si>
    <t>160</t>
  </si>
  <si>
    <t>47-57</t>
  </si>
  <si>
    <t>10.1007/s00227-012-2061-z</t>
  </si>
  <si>
    <t>Southall, B. L., Calambokidis, J., Tyack, P., Moretti, D., Hildebrand, J., Kyburg, C., Carlson, R., Friedlaender, A., Falcone, E., Schorr, G., Southall, K., Douglas, A., DeRuiter, S., Goldbogen, J., and Barlow, J.</t>
  </si>
  <si>
    <t>Valtierra, R. D., Holt, R. G., Cholewiak, D., Van Parijs, S. M.</t>
  </si>
  <si>
    <t>2571-2581</t>
  </si>
  <si>
    <t>10.1121/1.4816582</t>
  </si>
  <si>
    <t xml:space="preserve">Wiggins, S. M., Frasier, K. E., Henderson, E. E., and Hildebrand J. A. </t>
  </si>
  <si>
    <t>3813-3818</t>
  </si>
  <si>
    <t xml:space="preserve">133 </t>
  </si>
  <si>
    <t>10.1121/1.4802645</t>
  </si>
  <si>
    <t xml:space="preserve">Yack, T.M. </t>
  </si>
  <si>
    <t xml:space="preserve">Yack, T.M., Barlow, J., Calambokidis, J., Southall, B., and Coates S. </t>
  </si>
  <si>
    <t>2589-2597</t>
  </si>
  <si>
    <t>10.1121/1.4816585</t>
  </si>
  <si>
    <t>Standards and Metrics</t>
  </si>
  <si>
    <t>Data to Support Risk Threshold Criteria</t>
  </si>
  <si>
    <t>Monitoring Technology Demonstrations</t>
  </si>
  <si>
    <t>Data Processing and Analysis Tools</t>
  </si>
  <si>
    <t>Emergent Topics</t>
  </si>
  <si>
    <t>Organization</t>
  </si>
  <si>
    <t>Goal</t>
  </si>
  <si>
    <t>Project Summary</t>
  </si>
  <si>
    <t>Status</t>
  </si>
  <si>
    <t>Start Year</t>
  </si>
  <si>
    <t>Completion Year</t>
  </si>
  <si>
    <t>Funding Description</t>
  </si>
  <si>
    <t xml:space="preserve">Co-funded by LMR and ESTCP. </t>
  </si>
  <si>
    <t xml:space="preserve">Co-funded by LMR and ONR. </t>
  </si>
  <si>
    <t>Database and Metrics for Testing Automated Signal Processing for Passive Acoustic Monitoring. Final Report under Contract N39430-14-C-1440.</t>
  </si>
  <si>
    <t xml:space="preserve">Co-funded by LMR and Navy SURTASS LFA Settlement Agreement funds. </t>
  </si>
  <si>
    <t>Underwater Tracking Range Equipment DECAF-TEA PADN Recorder System Development 2019. Final Report for Project# 19.</t>
  </si>
  <si>
    <t>arXiv:1807.07996</t>
  </si>
  <si>
    <t>arXiv</t>
  </si>
  <si>
    <t>1-23</t>
  </si>
  <si>
    <t>13</t>
  </si>
  <si>
    <t>Co-funded by LMR, ONR, and NOAA as part of the BREW workshop.</t>
  </si>
  <si>
    <t>Passive Acoustic Density Estimation of Baleen Whales: Using Sonobuoys to Estimate Whale Density. Final Report to LMR for Project# 16.</t>
  </si>
  <si>
    <t>Co-funded by LMR and NOAA.</t>
  </si>
  <si>
    <t>LMR Investment Area</t>
  </si>
  <si>
    <t>15</t>
  </si>
  <si>
    <t>Book Chapter. Sound Paths, Cetaceans. In Encyclopedia of Marine Mammals (Third Edition).</t>
  </si>
  <si>
    <t>Co-funded by LMR, ONR, and the UK, French, Norwegian, and Netherlands foreign Navies.</t>
  </si>
  <si>
    <t>Demonstration of commercially available high-performance PAM glider and float. Final Report under Contract N39430-14-C-1435.</t>
  </si>
  <si>
    <t>Development of automated whistle and click classifiers for odontocete species in the western Atlantic Ocean, temperate Pacific and the waters surrounding the Hawaiian Islands. Final Report under Contract N39430-14-C-1431.</t>
  </si>
  <si>
    <t>Project report: Biological and Behavioral Response Studies of Marine Mammals in Southern California, 2015 (SOCAL-15). Annual report under Contract N39430-13-C-1257.</t>
  </si>
  <si>
    <t>Final Report Living Marine Resources: ID-33 Technology Demonstration for Fleet Passive Acoustic Monitoring. Marine Physical Laboratory Technical Memorandum #608, Scripps Institution of Oceanography, University of California San Diego. Final report under Contract N39430-14-C-1439.</t>
  </si>
  <si>
    <t>Co-funded by LMR and PACFLT.</t>
  </si>
  <si>
    <t xml:space="preserve">10.1111/1365-2435.12395 </t>
  </si>
  <si>
    <t>Project report: Biological and Behavioral Response Studies of Marine Mammals in Southern California, 2014 (SOCAL-14). Annual report under Contract N39430-13-C-1257.</t>
  </si>
  <si>
    <t>Co-funded by LMR and ONR.</t>
  </si>
  <si>
    <t>LMR and the Sonobuoy Liaison Group provided sonobuoys for data collection.</t>
  </si>
  <si>
    <t>Project report: Biological and Behavioral Response Studies of Marine Mammals in Southern California, 2013 (SOCAL-13). Annual report under Contract N39430-13-C-1257.</t>
  </si>
  <si>
    <t>7031 (2014)</t>
  </si>
  <si>
    <t>LMR co-funded data collection.</t>
  </si>
  <si>
    <t>Project report: Biological and Behavioral Response Studies of Marine Mammals in Southern California, 2012 (SOCAL-12). Annual report under Contract N39430-13-C-1257.</t>
  </si>
  <si>
    <t>Helble, T. A., D’Spain, G. L., Hildebrand, J. A., Campbell, G., and Campbell, R.</t>
  </si>
  <si>
    <t xml:space="preserve">Helble, T. A., D’Spain, G. L., Campbell, G. S., and Hildebrand, J. A. </t>
  </si>
  <si>
    <t>17</t>
  </si>
  <si>
    <t>21</t>
  </si>
  <si>
    <t>30</t>
  </si>
  <si>
    <t>32</t>
  </si>
  <si>
    <t>35</t>
  </si>
  <si>
    <t>37</t>
  </si>
  <si>
    <t>38</t>
  </si>
  <si>
    <t>40</t>
  </si>
  <si>
    <t>41</t>
  </si>
  <si>
    <t>43</t>
  </si>
  <si>
    <t>M3R: Marine Mammal Monitoring on Ranges</t>
  </si>
  <si>
    <t>David Moretti</t>
  </si>
  <si>
    <t>Completed</t>
  </si>
  <si>
    <t>2012</t>
  </si>
  <si>
    <t>SOCAL Behavioral Response Study</t>
  </si>
  <si>
    <t>John Calambokidis and Brandon Southall</t>
  </si>
  <si>
    <t>This project increased our understanding of marine mammal reactions to sound and provided a robust scientific basis for estimating the effect of Navy mid-frequency active sonar (MFAS) on marine mammal behavior. It developed many new monitoring methods and continues to contribute publications. Project was co-funded by ONR and SERDP.</t>
  </si>
  <si>
    <t>Cascadia Research and Southall Environmental Associates (SEA), Inc.</t>
  </si>
  <si>
    <t>Simple Performance-characterized Automatic Detection of Marine Mammal Sounds</t>
  </si>
  <si>
    <t>Dave Mellinger</t>
  </si>
  <si>
    <t>Oregon State University (OSU)</t>
  </si>
  <si>
    <t>This project developed user interfaces and training courses to facilitate Ishmael signal-processing toolkit use by Navy staff and contractors, reducing the need for expensive external expert staffing.</t>
  </si>
  <si>
    <t>Demonstration of High-performance PAM Glider and Profiler Float</t>
  </si>
  <si>
    <t>Haru Matsumoto</t>
  </si>
  <si>
    <t>This project compared two alternative passive acoustic monitoring (PAM) technologies (gliders and drifting floating systems) to assess cost and performance relative to existing Navy PAM systems (moored and towed systems). The technologies demonstrated during this project are now available for use by the Navy’s marine species monitoring program.</t>
  </si>
  <si>
    <t>Developing Automated Whistle &amp; Click Detectors and Classifiers for Odontocete Species</t>
  </si>
  <si>
    <t>Julie Oswald</t>
  </si>
  <si>
    <t>Biowaves, Inc.</t>
  </si>
  <si>
    <t>This project developed automated ondontocete detectors and classifiers using both whistles and clicks. The detectors and classifiers developed during this project increase the effectiveness of analyzing passive acoustic monitoring data. These tools are now available for use by the Navy’s marine species monitoring program and the scientific community.</t>
  </si>
  <si>
    <t>Database and Metrics for Testing Automated Signal Processing for PAM</t>
  </si>
  <si>
    <t>John Hildebrand</t>
  </si>
  <si>
    <t>Scripps Institute of Oceanography (SIO)</t>
  </si>
  <si>
    <t>This project is developing and maintaining a test data set for assessing new PAM signal processing systems to generate cost and performance metrics for new signal processing tools under consideration.</t>
  </si>
  <si>
    <t>Completed </t>
  </si>
  <si>
    <t>Technology Demonstration for Fleet Passive Acoustic Monitoring (HARPs)</t>
  </si>
  <si>
    <t xml:space="preserve">This project developed and demonstrated improvements to the High-frequency Acoustic Recording Package (HARP) moored passive acoustic monitoring (PAM) systems. </t>
  </si>
  <si>
    <t>Improving the Navy’s Automated Methods for Passive Underwater Acoustic Monitoring of Marine Mammals</t>
  </si>
  <si>
    <t>Tyler Helble</t>
  </si>
  <si>
    <t>This project developed a suite of automated signal conditioning tools for normalizing data sets from different ambient acoustic regimes prior to submitting such data to standardized automated signal processing systems.</t>
  </si>
  <si>
    <t>Jim Finneran</t>
  </si>
  <si>
    <t>This project investigated potential reasons why hearing data obtained by measuring auditory evoked potentials (AEPs) were not reliable for use in determining marine mammal weighting functions. Research found that low frequency stimuli produced both low and high frequency AEPs, and therefore the AEP measurements were not reliable at predicting perceived loudness in marine mammals at low frequencies.</t>
  </si>
  <si>
    <t>The Effects of Noise on Marine Mammals: Progress Since 1995</t>
  </si>
  <si>
    <t>Curtin University and National Marine Mammal Foundation</t>
  </si>
  <si>
    <t>This project generated an updated review of the scientific information relevant to hearing in marine mammals and the effects of underwater sound. Project co-funded by ONR, JIP, and NMFS.</t>
  </si>
  <si>
    <t>This project finalized hardware/infrastructure for the Marine Mammal Monitoring on Ranges (M3R) system, which automated passive acoustic marine mammal detection, localization, classification and display tools using the Navy’s existing undersea hydrophone ranges. The M3R system aids visual and tagging methods, and enables comprehensive marine mammal monitoring to investigate long-term abundance and behavioral changes in the presence of sonar.</t>
  </si>
  <si>
    <t>Audiograms of Hearing in Baleen Whales</t>
  </si>
  <si>
    <t>Darlene Ketten</t>
  </si>
  <si>
    <t>Woods Hole Oceanographic Institution (WHOI)</t>
  </si>
  <si>
    <t>This project predicted a range of best hearing for the humpback whale based on a finite element model (FEM) of the middle ear.</t>
  </si>
  <si>
    <t>Integrated Real-time Autonomous Passive Acoustic Monitoring (IRAP)</t>
  </si>
  <si>
    <t>Phil Abbot and Vince Premus</t>
  </si>
  <si>
    <t>Ocean Acoustical Services and Instrumentation Systems (OASIS), Inc.</t>
  </si>
  <si>
    <t>This project demonstrated the Integrated Real-time Autonomous Passive Acoustic Monitoring (IRAP) system on a powered autonomous underwater vehicle (REMUS-600).</t>
  </si>
  <si>
    <t>Christine Erbe and Dorian Houser</t>
  </si>
  <si>
    <t>Standardization of AEP Audiometry Methods to Ensure Comparable Data Inclusion in a National Marine Mammal AEP Database</t>
  </si>
  <si>
    <t>Dorian Houser</t>
  </si>
  <si>
    <t>National Marine Mammal Foundation</t>
  </si>
  <si>
    <t>This project team published an ANSI standard to standardize data collection approaches for measuring Auditory Evoked Potential (AEP) hearing thresholds in toothed whales.</t>
  </si>
  <si>
    <t>Behavioral Audiometry in Multiple Killer Whales</t>
  </si>
  <si>
    <t>Brian Branstetter</t>
  </si>
  <si>
    <t>The study provided the first demographic hearing data from killer whales by measuring behavioral audiograms for animals of multiple ages.</t>
  </si>
  <si>
    <t>Jawphone Simulations to Maximize the Utility of Psychoacoustic and Auditory Evoked Potential Experiments</t>
  </si>
  <si>
    <t>Ted Cranford and Petr Krysl</t>
  </si>
  <si>
    <t>San Diego State University and University of California at San Diego</t>
  </si>
  <si>
    <t>This project produced surface sensitivity maps for three odontocete species. Surface maps were also generated comparing in-air vs. in-water. Results suggest there may be significant consequences for sound reception mechanisms and optimal placement and use of jawphones.</t>
  </si>
  <si>
    <t>Passive Acoustic Density Estimation of Baleen Whales: Using Sonobuoys to Estimate Call-Rate Correction Factors</t>
  </si>
  <si>
    <t>Shannon Rankin</t>
  </si>
  <si>
    <t>Southwest Fisheries Science Center (SWFSC)</t>
  </si>
  <si>
    <t>This project served as a “proof of concept” for density estimation of baleen whales using sonobuoy data. The development work completed under this project can be used to improve analysis of sonobuoy data in general. The final report summarizes best practices, including suggested changes to data collection, acoustic software modifications; and identified analytical approaches appropriate for working with arrays of sonobuoys.</t>
  </si>
  <si>
    <t>Naval Undersea Warfare Center (NUWC), Newport</t>
  </si>
  <si>
    <t>Naval Information Warfare Center (NIWC), Pacific</t>
  </si>
  <si>
    <t>IA5</t>
  </si>
  <si>
    <t xml:space="preserve">Blue and Fin Whale Density Estimation in the Southern California Offshore Range Using PAM Data </t>
  </si>
  <si>
    <t>Ana Širović</t>
  </si>
  <si>
    <t>Texas A&amp;M University at Galveston</t>
  </si>
  <si>
    <t xml:space="preserve">The main goal of this project is to develop and evaluate methods for generating spatially and temporally explicit density estimates, using passive acoustic data, for blue and fin whales in the Southern California (SOCAL) range to provide data necessary for the Navy’s acoustic impact assessments. </t>
  </si>
  <si>
    <t>Ongoing</t>
  </si>
  <si>
    <t>Acoustic Metadata Management for Navy Fleet Operations</t>
  </si>
  <si>
    <t>Marie Roch</t>
  </si>
  <si>
    <t>San Diego State University</t>
  </si>
  <si>
    <t xml:space="preserve">This project developed an improved data collection and archiving platform technology to meet monitoring requirements. </t>
  </si>
  <si>
    <t>DECAF-TEA: Density Estimation for Cetaceans from Acoustic Fixed Sensors in Testing &amp; Evaluation Areas</t>
  </si>
  <si>
    <t>Ron Morrissey and Len Thomas</t>
  </si>
  <si>
    <t>Naval Undersea Warfare Center (NUWC), Newport and University of St. Andrews</t>
  </si>
  <si>
    <t>The goal of this project was to demonstrate and validate a method for passive acoustic density estimation for cetaceans by combining data from instrumented and non-instrumented ranges.</t>
  </si>
  <si>
    <t>Dose Behavioral Response and Temporary Threshold Shift in Harbor Porpoises</t>
  </si>
  <si>
    <t>Ron Kastelein</t>
  </si>
  <si>
    <t>Sea Mammal Research Company (SEAMARCO)</t>
  </si>
  <si>
    <t>This project developed a behavioral dose–response relationship for sonar signals around 3 kHz in harbor porpoises.</t>
  </si>
  <si>
    <t>Extended Duration Acoustic Tagging of Right Whales</t>
  </si>
  <si>
    <t>Susan Parks</t>
  </si>
  <si>
    <t>Syracuse University</t>
  </si>
  <si>
    <t>This project is testing new longer-lasting attachment methods for digital tags.</t>
  </si>
  <si>
    <t>Hearing and Estimated Noise Impacts in Three Species of Auk: Implications for the Marbled Murrelet</t>
  </si>
  <si>
    <t>Aran Mooney</t>
  </si>
  <si>
    <t>This project is measuring the hearing of up to three Auk species to provide key hearing data needed to define acoustic criteria for the marbled murrelet.</t>
  </si>
  <si>
    <t>Closed</t>
  </si>
  <si>
    <t>Cuvier’s Beaked Whale and Fin Whale Behavior During Military Sonar Operations: Using Medium-term Tag Technology to Develop Empirical Risk Functions</t>
  </si>
  <si>
    <t>Greg Schorr and Erin Falcone</t>
  </si>
  <si>
    <t>Marine Ecology and Telemetry Research (MARECOTEL)</t>
  </si>
  <si>
    <t>The effort will generate significantly larger samples of high-resolution behavioral data, particularly for beaked whales, to support development of risk functions. Project is closely coordinated with Project 30. </t>
  </si>
  <si>
    <t>Frequency-dependent Growth and Recovery of TTS in Bottlenose Dolphins</t>
  </si>
  <si>
    <t>The data that results from this effort will help to define weighting functions and temporary threshold shift/permanent threshold shift (TTS/PTS) values for mid-frequency cetaceans.</t>
  </si>
  <si>
    <t>Blainville’s Beaked Whale Behavioral Risk Function for Hawaiian Populations</t>
  </si>
  <si>
    <t>David Moretti, Len Thomas, Elizabeth Henderson</t>
  </si>
  <si>
    <t>Naval Undersea Warfare Center (NUWC) Newport, University of St. Andrews, and Naval Information Warfare Center (NIWC) Pacific</t>
  </si>
  <si>
    <t>The primary goal of this project was to develop the first behavioral risk function for the Blainville’s beaked whale at the Navy’s Pacific Missile Range Facility.</t>
  </si>
  <si>
    <t>The Effects of Underwater Explosions on Fish</t>
  </si>
  <si>
    <t>Peter Dahl and Keith Jenkins</t>
  </si>
  <si>
    <t>University of Washington and Naval Information Warfare Center (NIWC) Pacific</t>
  </si>
  <si>
    <t>The results from this project will help to predict potential effects to fish that may occur during Navy explosives training activities.</t>
  </si>
  <si>
    <t>High Fidelity Acoustic and Fine-scale Movement Tags</t>
  </si>
  <si>
    <t>Alex Shorter</t>
  </si>
  <si>
    <t>University of Michigan</t>
  </si>
  <si>
    <t>This project is building new generation digital tags (DTAG-3s) to be field-tested during behavioral response studies. It has created a tag leasing pool to make DTAGs readily available to researchers.</t>
  </si>
  <si>
    <t>Proposed ASA Standards on Towed Passive Acoustic Monitoring and Mitigation Systems</t>
  </si>
  <si>
    <t>Aaron Thode</t>
  </si>
  <si>
    <t>University of California at San Diego</t>
  </si>
  <si>
    <t>This project worked to support development of an American National Standard on towed cabled PAM systems and operations for monitoring and mitigation.</t>
  </si>
  <si>
    <t>Completed
(LMR portion)</t>
  </si>
  <si>
    <t xml:space="preserve">3S3: Behavioral Responses of Cetaceans to Naval Sonar </t>
  </si>
  <si>
    <t>Frans-Peter Lam, Petter Kvadsheim, Patrick Miller</t>
  </si>
  <si>
    <t>The 3S (Sea mammals, Sonar, Safety) project, an international cooperative project now in its third phase, is evaluating whether exposure to continuously active sonar leads to different types or severity of behavioral responses than exposure to pulsed active (also called intermittent) sonar signals. In addition, the project is evaluating how the distance to the source affects behavioral responses.</t>
  </si>
  <si>
    <t>TNO The Netherlands, Norwegian Defence Research Establishment, and University of St. Andrews</t>
  </si>
  <si>
    <t>Measuring the Effect of Range on the Behavioral Response of Marine Mammals Through the Use of Navy Sonar</t>
  </si>
  <si>
    <t>Naval Undersea Warfare Center (NUWC) Newport and Marine Ecology and Telemetry Research (MARECOTEL)</t>
  </si>
  <si>
    <t>To assess the effect of sonar source sources and distance (range), researchers are conducting coordinated exposure experiments with sonar from two different platforms. Each will be deployed at multiple, pre-defined distances from tagged animals to collect data on responses. Project is closely coordinated with Project 23.</t>
  </si>
  <si>
    <t>DenMod: Working Group for the Advancement of Marine Species Density Surface Modeling</t>
  </si>
  <si>
    <t>Len Thomas</t>
  </si>
  <si>
    <t>University of St. Andrews</t>
  </si>
  <si>
    <t>This effort is coordinating a group of density surface modeling (DSM) specialists to assess the varied approaches to and coordinate advances on using DSM models. These experts are focused on developing and implementing innovative approaches to improve spatial modeling methods used to characterize seasonal abundance and distribution of marine species, particularly in U.S. Navy training and testing areas.</t>
  </si>
  <si>
    <t>Behavioral Assessment of Auditory Sensitivity in Hawaiian Monk Seals</t>
  </si>
  <si>
    <t>Colleen Reichmuth</t>
  </si>
  <si>
    <t>University of California at Santa Cruz</t>
  </si>
  <si>
    <t xml:space="preserve">Researchers on this project are working with a specially trained adult male Hawaiian monk seal to obtain reliable measures of underwater and in-air auditory sensitivity thresholds across the full frequency range of hearing. The resulting data will be used to generate an underwater and in-air audiogram that will help to support impact assessments of the Hawaiian monk seal’s sensitivity to sound. In addition, the team is collecting data and characterizing underwater vocalizations of the individual. </t>
  </si>
  <si>
    <t>TTS in Harbor Seals Due to Fatiguing Noise of Several Frequencies</t>
  </si>
  <si>
    <t>This project focuses on measuring TTS and hearing recovery in harbor seals for deriving auditory weighting functions for seals.</t>
  </si>
  <si>
    <t>Standardizing Methods and Nomenclature for Automated Detection of Navy Sonar</t>
  </si>
  <si>
    <t>Naval Undersea Warfare Center (NUWC) Newport and Naval Information Warfare Center (NIWC) Pacific</t>
  </si>
  <si>
    <t>Elizabeth Henderson and Susan Jarvis</t>
  </si>
  <si>
    <t>Stephanie Watwood and Greg Schorr</t>
  </si>
  <si>
    <t>This project is seeking to develop a set of standardized detectors and classifiers, along with a set of standardized nomenclature, for Navy sonar signals.</t>
  </si>
  <si>
    <t>Multi-spaced Measurement of Underwater Sound Fields from Explosive Sources</t>
  </si>
  <si>
    <t>Peter Dahl</t>
  </si>
  <si>
    <t xml:space="preserve">University of Washington  </t>
  </si>
  <si>
    <t>This project will conduct calibrated underwater acoustic field measurements associated with explosive detonations, which will be used to update the Navy’s Acoustic Effects Model.</t>
  </si>
  <si>
    <t xml:space="preserve">Analytical Methods to Support Development of Noise Exposure Criteria for Behavioral Response </t>
  </si>
  <si>
    <t>Catriona Harris and Len Thomas</t>
  </si>
  <si>
    <t>This project is focused on developing a computationally efficient model selection method that could expand the utility of data collected from behavioral response studies and improve the approach to grouping species for risk threshold criteria.</t>
  </si>
  <si>
    <t>Collection of Auditory Evoked Potential Hearing Thresholds in Minke Whales</t>
  </si>
  <si>
    <t xml:space="preserve">The objective of this project is to collect auditory evoked potential (AEP) hearing thresholds for one mysticete species, the minke whale (Balaenoptera acutorostrata). This method involves measuring small voltages that the brain and auditory nervous system generate in response to sound. The minke AEP hearing thresholds will provide the first direct measurement of hearing in a mysticete, which will contribute to the development of a mysticete audiogram. This project is supported by the member organizations of the Subcommittee on Ocean Science and Technology (SOST). </t>
  </si>
  <si>
    <t>University of Queensland</t>
  </si>
  <si>
    <t>Rebecca Dunlop and Michael Noad</t>
  </si>
  <si>
    <t>Use of "chirp" Stimuli for Non-invasive, Low-frequency Measurement of Marine Mammal Auditory Evoked Potentials</t>
  </si>
  <si>
    <t>This project seeks to contribute to developing tools needed to advance AEP measurements below 1 kHz by examining the potential for frequency-modulated, upward sweeping “chirp” stimuli to enhance marine mammal auditory brainstem response (ABR) amplitudes across a broad range of frequencies, including frequencies below 1 kHz.</t>
  </si>
  <si>
    <t>Temporary Threshold Shifts in Underwater Hearing Sensitivity in Freshwater and Marine Turtles</t>
  </si>
  <si>
    <t>Aran Mooney and Wendy Dow Piniak</t>
  </si>
  <si>
    <t>Woods Hole Oceanographic Institution (WHOI) and National Marine Fisheries Service (NMFS)</t>
  </si>
  <si>
    <t>This project is examining TTS in aquatic turtles and will potentially provide the initial sound exposure levels that induce these temporary threshold shifts. Resulting data could improve estimates of noise impacts to both freshwater and sea turtles and guide the development of a TTS study with sea turtles.</t>
  </si>
  <si>
    <t xml:space="preserve">The objective of this project is to use behavioral response experiments as a proxy for audiometric measurements to estimate hearing sensitivity in humpback whales. The researchers will play a range of tones to migrating humpback whales at frequencies across their expected hearing range and will observe their behavioral response to develop an audiogram. This project is supported by the member organizations of the Subcommittee on Ocean Science and Technology (SOST). </t>
  </si>
  <si>
    <t>Improved Tag Attachment System for Remotely-deployed Medium-term Cetacean Tags</t>
  </si>
  <si>
    <t>Russel Andrews and Greg Schorr</t>
  </si>
  <si>
    <t>This project is evaluating the feasibility of producing an alternative tag attachment anchor element for remotely deployed medium-term tags.</t>
  </si>
  <si>
    <t>ACCURATE: ACoustic CUe RATEs for Passive Acoustics Density Estimation</t>
  </si>
  <si>
    <t>Tiago Marques</t>
  </si>
  <si>
    <t>This project is developing a comprehensive, quantitative synthesis of the current state of knowledge on acoustic cue rates and cue stability for marine mammal density estimation from passive acoustics.</t>
  </si>
  <si>
    <t>MSM4PCoD: Marine Species Monitoring for the Population Consequences of Disturbance</t>
  </si>
  <si>
    <t>Cormac Booth</t>
  </si>
  <si>
    <t>Sea Mammal Research Unit (SMRU) Limited</t>
  </si>
  <si>
    <t>This project is reviewing the U.S. Navy Marine Species Monitoring (MSM) program and will make recommendations for how future efforts can inform future Population Consequences of Disturbance (PCoD) analyses.</t>
  </si>
  <si>
    <t xml:space="preserve">Demonstration and Validation of Passive Acoustic Density Estimation for Right Whales </t>
  </si>
  <si>
    <t>Susan Parks and Len Thomas</t>
  </si>
  <si>
    <t>Syracuse University and University of St. Andrews</t>
  </si>
  <si>
    <t>This project is focused on demonstrating passive acoustic density estimation methods and validating these methods using concurrent visual density estimation techniques.</t>
  </si>
  <si>
    <t>Frequency-dependent Underwater TTS in California Sea Lions</t>
  </si>
  <si>
    <t>This project focuses on measuring TTS and hearing recovery in California sea lions (Zalophus californianus) for deriving auditory weighting functions</t>
  </si>
  <si>
    <t>Capability enhancements for Tethys, a passive acoustic metadata workbench</t>
  </si>
  <si>
    <t>This project is enhancing and updating the Tethys user interface, features and technology to increase useability and security.</t>
  </si>
  <si>
    <t>FS#1</t>
  </si>
  <si>
    <t>FS#2</t>
  </si>
  <si>
    <t>FS#3</t>
  </si>
  <si>
    <t>FS#4</t>
  </si>
  <si>
    <t>FS#5</t>
  </si>
  <si>
    <t>FS#6</t>
  </si>
  <si>
    <t>FS#7</t>
  </si>
  <si>
    <t>FS#8</t>
  </si>
  <si>
    <t>FS#9</t>
  </si>
  <si>
    <t>FS#10</t>
  </si>
  <si>
    <t>Fact Sheet Link</t>
  </si>
  <si>
    <t>FS#11</t>
  </si>
  <si>
    <t>FS#12</t>
  </si>
  <si>
    <t>FS#13</t>
  </si>
  <si>
    <t>FS#14</t>
  </si>
  <si>
    <t>FS#15</t>
  </si>
  <si>
    <t>FS#16</t>
  </si>
  <si>
    <t>FS#17</t>
  </si>
  <si>
    <t>FS#18</t>
  </si>
  <si>
    <t>FS#19</t>
  </si>
  <si>
    <t>FS#20</t>
  </si>
  <si>
    <t>FS#21</t>
  </si>
  <si>
    <t>FS#22</t>
  </si>
  <si>
    <t>FS#23</t>
  </si>
  <si>
    <t>FS#24</t>
  </si>
  <si>
    <t>FS#25</t>
  </si>
  <si>
    <t>FS#26</t>
  </si>
  <si>
    <t>FS#27</t>
  </si>
  <si>
    <t>FS#28</t>
  </si>
  <si>
    <t>FS#29</t>
  </si>
  <si>
    <t>FS#30</t>
  </si>
  <si>
    <t>FS#31</t>
  </si>
  <si>
    <t>FS#32</t>
  </si>
  <si>
    <t>FS#33</t>
  </si>
  <si>
    <t>FS#34</t>
  </si>
  <si>
    <t>FS#35</t>
  </si>
  <si>
    <t>FS#36</t>
  </si>
  <si>
    <t>FS#37</t>
  </si>
  <si>
    <t>FS#38</t>
  </si>
  <si>
    <t>FS#39</t>
  </si>
  <si>
    <t>FS#40</t>
  </si>
  <si>
    <t>Towards a Mysticete Audiogram using Humpback Whales’ Behavioral Response Thresholds</t>
  </si>
  <si>
    <t>FS#41</t>
  </si>
  <si>
    <t>FS#42</t>
  </si>
  <si>
    <t>FS#43</t>
  </si>
  <si>
    <t>FS#44</t>
  </si>
  <si>
    <t>FS#45</t>
  </si>
  <si>
    <t>FS#46</t>
  </si>
  <si>
    <t>Autonomous Real-Time Passive Acoustic Monitoring of Baleen Whales for Mitigating Interactions with Naval Activities</t>
  </si>
  <si>
    <t>Mark Baumgartner, Sofie Van Parijs, and Cara Hotchkin</t>
  </si>
  <si>
    <t>Woods Hole Oceanographic Institution (WHOI), National Marine Fisheries Service (NMFS), and Naval Facilities Engineering Command (NAVFAC) Atlantic</t>
  </si>
  <si>
    <t>Developing Tools for Acoustic-only Behavioral Response Studies at Navy Instrumented Ranges</t>
  </si>
  <si>
    <t>Behavioral Response Research Evaluation Workshop (BRREW)</t>
  </si>
  <si>
    <t>LMR co-funded data used.</t>
  </si>
  <si>
    <t>Co-funded by LMR, NRC and NOAA.</t>
  </si>
  <si>
    <t>A review of the status and future of research into behavioral responses of marine mammals to naval sonar exposure was undertaken to evaluate the return on investment of current US Navy funded programs, identify the data needs and the contributions of current research programs to meeting data needs, and determine the ability to meet outstanding data needs given the current state of technology. This workshop was a partnership between LMR, ONR, and NOAA.</t>
  </si>
  <si>
    <t>This project developed tools to aid in extracting whale swim track kinematic data more efficiently from the Navy range hydrophone data. Main goals include developing an acoustic modeling software interface, automated track kinematics software, and automated classification of track information. This project is a partnership between LMR and ONR.</t>
  </si>
  <si>
    <t>This project demonstrated, on three autonomous platforms, a combined passive acoustic detection and classification hardware/software system that is capable of detecting the calls of four species of endangered baleen whales in near real time. The project is a partnership between LMR and ESTCP.</t>
  </si>
  <si>
    <t>LMR funded.</t>
  </si>
  <si>
    <t xml:space="preserve">Co-funded by LMR and ONR. LMR funded data collection under Project #4. </t>
  </si>
  <si>
    <t>Fregosi, S., Harris, D.V., Matsumoto, H., Mellinger, D.K., Negretti, C., Moretti, D.J., Martin, S.W., Matsuyama, B., Dugan, P.J. and Klinck, H.</t>
  </si>
  <si>
    <t>Co-funded by LMR and NIWC Pacific NISE program.</t>
  </si>
  <si>
    <t>Co-funded by LMR, ONR, and PACFLT.</t>
  </si>
  <si>
    <t xml:space="preserve">Data collection co-funded by LMR and PACFLT. </t>
  </si>
  <si>
    <t>Co-funded by LMR, ONR, and NOAA.</t>
  </si>
  <si>
    <t>LMR Funded.</t>
  </si>
  <si>
    <t xml:space="preserve">Data collection co-funded by LMR and ONR. </t>
  </si>
  <si>
    <t>901-904</t>
  </si>
  <si>
    <t>https://doi.org/10.1016/B978-0-12-804327-1.00236-3</t>
  </si>
  <si>
    <t xml:space="preserve">Technology and methods co-funded by LMR. </t>
  </si>
  <si>
    <t>7, 8</t>
  </si>
  <si>
    <t>Funded by LMR.</t>
  </si>
  <si>
    <t>Data collection co-funded by LMR, ONR, and PACFLT.</t>
  </si>
  <si>
    <t>Data collection co-funded by LMR and ONR.</t>
  </si>
  <si>
    <t>Electrophysiological Correlates of Subjective Loudness in Marine Mammals</t>
  </si>
  <si>
    <t>Co-funded by LMR  and ONR.</t>
  </si>
  <si>
    <t>Co-funded by LMR, ONR, and NIWC NISE program.</t>
  </si>
  <si>
    <t>FS Partnership 1</t>
  </si>
  <si>
    <t>FS Partnership 2</t>
  </si>
  <si>
    <t>Project Webpage</t>
  </si>
  <si>
    <t xml:space="preserve">Keen, E.M., Scales, K.L., Rone, B.K., Hazen, E.L., Falcone, E.A. and Schorr, G.S. </t>
  </si>
  <si>
    <t>Noise-induced hearing loss in marine mammals: A review of temporary threshold shift studies from 1996 to 2015.</t>
  </si>
  <si>
    <t>Status and future of research on the behavioral responses of marine mammals to U.S. Navy sonar. CREEM Technical Report 2015-3, University of St. Andrews.</t>
  </si>
  <si>
    <t>Using accelerometers to determine the calling behavior of tagged baleen whales.</t>
  </si>
  <si>
    <t>Movements and spatial use of odontocetes in the western main Hawaiian Islands: results of a three-year study off O‘ahu and Kaua‘i. Final report under Grant No. N00244-10-1-0048 from the Naval Postgraduate School.</t>
  </si>
  <si>
    <t>Population ecology of beaked whales. Ph.D. Thesis, U. of St. Andrews, UK.</t>
  </si>
  <si>
    <t>The development of automated detection techniques for passive acoustic monitoring as a tool for studying beaked whale distribution and habitat preference in the California current ecosystem. University of California – Davis. PhD dissertation.</t>
  </si>
  <si>
    <t>Principal Investigator(s)</t>
  </si>
  <si>
    <t>LMR Project #</t>
  </si>
  <si>
    <t>Author(s)</t>
  </si>
  <si>
    <t xml:space="preserve">Burkard, R., Finneran, J.J., Mulsow, J., and Jones, R. </t>
  </si>
  <si>
    <t>10.1121/10.0001900</t>
  </si>
  <si>
    <t>148</t>
  </si>
  <si>
    <t>1445</t>
  </si>
  <si>
    <t xml:space="preserve">Curtis, K.A., Falcone, E.A., Schorr, G.S., Moore, J.E., Moretti, D.J., Barlow, J. and Keene, E. </t>
  </si>
  <si>
    <t>10.1111/mms.12747</t>
  </si>
  <si>
    <t xml:space="preserve">Fregosi, S., Harris, D.V., Matsumoto, H., Mellinger, D.K., Barlow, J.,  Baumann-Pickering, S. and Klinck, H. </t>
  </si>
  <si>
    <t>Detections of Whale Vocalizations by Simultaneously Deployed Bottom-Moored and Deep-Water Mobile Autonomous Hydrophones</t>
  </si>
  <si>
    <t>10.3389/fmars.2020.00721</t>
  </si>
  <si>
    <t xml:space="preserve">Kastelein, R.A., Helder-Hoek, L., Cornelisse, S.A., Defillet, L. N., Huijser, L.A.E., and  Terhune, J.M. </t>
  </si>
  <si>
    <t>3873-3885</t>
  </si>
  <si>
    <t>10.1121/10.0002781</t>
  </si>
  <si>
    <t>Helble, T.A., Guazzo, R.A., Alongi, G.C., Martin, C.R., Martin, S.W. and Henderson, E.E.</t>
  </si>
  <si>
    <t>10.3389/fmars.2020.587110</t>
  </si>
  <si>
    <t>Used tool funded by LMR.</t>
  </si>
  <si>
    <t xml:space="preserve">Bouchet, P.J., David L. Miller, D.L., Roberts, J.J., Mannocci, L., Harris, C.M., and Thomas, L. </t>
  </si>
  <si>
    <t>dsmextra: Extrapolation assessment tools for density surface models</t>
  </si>
  <si>
    <t>10.1111/2041-210X.13469</t>
  </si>
  <si>
    <t xml:space="preserve">Kastelein, R.A., Helder-Hoek, L., Cornelisse, S. A., Huijser, L.A.E., Terhune, J.M. </t>
  </si>
  <si>
    <t xml:space="preserve">Barlow, J., Schorr, G.S., Falcone, E.A., and Moretti, D. </t>
  </si>
  <si>
    <t>Variation in dive behavior of Cuvier’s beaked whales with seafloor depth, time-of-day, and lunar illumination</t>
  </si>
  <si>
    <t>644</t>
  </si>
  <si>
    <t>199-214</t>
  </si>
  <si>
    <t>10.3354/meps13350</t>
  </si>
  <si>
    <t>Finneran, J.J., Mulsow, J., Strahan, M.G., Houser, D.S., and Burkard, R.F.</t>
  </si>
  <si>
    <t>Role of the temporal window in dolphin auditory brainstem response onset</t>
  </si>
  <si>
    <t>3360-3371</t>
  </si>
  <si>
    <t>10.1121/10.0002703</t>
  </si>
  <si>
    <t xml:space="preserve">Sills, J.M., Parnell, K., Ruscher, B., Lew, C., Kendall, T.L. and Reichmuth, C. </t>
  </si>
  <si>
    <t>2021</t>
  </si>
  <si>
    <t>61-78</t>
  </si>
  <si>
    <t>10.3354/esr01092</t>
  </si>
  <si>
    <t>Mooney, T.A., Smith, A.B., Larsen, O.N., Hansen, K.A., Rasmussen, M</t>
  </si>
  <si>
    <t>223</t>
  </si>
  <si>
    <t>10.1242/jeb.228270</t>
  </si>
  <si>
    <t xml:space="preserve">Mooney ,T.A., Smith, A., Hansen, K.A., Larsen, O.N., Wahlberg, M. and Rasmussen, M. </t>
  </si>
  <si>
    <r>
      <t>Birds of a feather: Hearing and potential noise impacts in puffins (</t>
    </r>
    <r>
      <rPr>
        <i/>
        <sz val="12"/>
        <color theme="1"/>
        <rFont val="Calibri"/>
        <family val="2"/>
        <scheme val="minor"/>
      </rPr>
      <t>Fratercula arctica</t>
    </r>
    <r>
      <rPr>
        <sz val="12"/>
        <color theme="1"/>
        <rFont val="Calibri"/>
        <family val="2"/>
        <scheme val="minor"/>
      </rPr>
      <t>)</t>
    </r>
  </si>
  <si>
    <t>Proceedings of Meetings on Acoustics</t>
  </si>
  <si>
    <t>010004</t>
  </si>
  <si>
    <t>10.1121/2.0001037</t>
  </si>
  <si>
    <t xml:space="preserve">Barlow, J., Fregosi, S., Thomas, L., Harris, D. and  Griffiths, E.T. </t>
  </si>
  <si>
    <t>Acoustic detection range and population density of Cuvier's beaked whales estimated from near-surface hydrophones</t>
  </si>
  <si>
    <t>149</t>
  </si>
  <si>
    <t>10.1121/10.0002881</t>
  </si>
  <si>
    <r>
      <t xml:space="preserve">Underwater hearing and communication in the endangered Hawaiian monk seal </t>
    </r>
    <r>
      <rPr>
        <i/>
        <sz val="12"/>
        <color theme="1"/>
        <rFont val="Calibri"/>
        <family val="2"/>
        <scheme val="minor"/>
      </rPr>
      <t>Neomonachus schauinslandi</t>
    </r>
  </si>
  <si>
    <t>Fin Whale Song Patterns Shift Over Time in the Central North Pacific</t>
  </si>
  <si>
    <r>
      <t>Temporary hearing threshold shift in harbor seals (</t>
    </r>
    <r>
      <rPr>
        <i/>
        <sz val="12"/>
        <color theme="1"/>
        <rFont val="Calibri"/>
        <family val="2"/>
        <scheme val="minor"/>
      </rPr>
      <t>Phoca vitulina</t>
    </r>
    <r>
      <rPr>
        <sz val="12"/>
        <color theme="1"/>
        <rFont val="Calibri"/>
        <family val="2"/>
        <scheme val="minor"/>
      </rPr>
      <t>) due to one-sixth-octave noise bands centered at 0.5, 1, and 2 kHz</t>
    </r>
  </si>
  <si>
    <t>Slocum gliders provide accurate near real-time estimates of baleen whale presence from human-reviewed passive acoustic detection information</t>
  </si>
  <si>
    <t>Offset auditory brainstem response (ABR) amplitude in bottlenose dolphins</t>
  </si>
  <si>
    <r>
      <t>Abundance, survival, and annual rate of change of Cuvier's beaked whales (</t>
    </r>
    <r>
      <rPr>
        <i/>
        <sz val="12"/>
        <color theme="1"/>
        <rFont val="Calibri"/>
        <family val="2"/>
        <scheme val="minor"/>
      </rPr>
      <t>Ziphius cavirostris</t>
    </r>
    <r>
      <rPr>
        <sz val="12"/>
        <color theme="1"/>
        <rFont val="Calibri"/>
        <family val="2"/>
        <scheme val="minor"/>
      </rPr>
      <t>) on a Navy sonar range</t>
    </r>
  </si>
  <si>
    <r>
      <t>Physical effects of sound exposure from underwater explosions on Pacific sardines (</t>
    </r>
    <r>
      <rPr>
        <i/>
        <sz val="12"/>
        <color theme="1"/>
        <rFont val="Calibri"/>
        <family val="2"/>
        <scheme val="minor"/>
      </rPr>
      <t>Sardinops sagax</t>
    </r>
    <r>
      <rPr>
        <sz val="12"/>
        <color theme="1"/>
        <rFont val="Calibri"/>
        <family val="2"/>
        <scheme val="minor"/>
      </rPr>
      <t>)</t>
    </r>
  </si>
  <si>
    <t>Comparison of fin whale 20 Hz call detections by deep-water mobile autonomous and stationary recorders</t>
  </si>
  <si>
    <t>Lombard effect: Minke whale boing call source levels vary with natural variations in ocean noise</t>
  </si>
  <si>
    <r>
      <t>Temporary hearing threshold shift at ecologically relevant frequencies in a harbor porpoise (</t>
    </r>
    <r>
      <rPr>
        <i/>
        <sz val="12"/>
        <color theme="1"/>
        <rFont val="Calibri"/>
        <family val="2"/>
        <scheme val="minor"/>
      </rPr>
      <t>Phocoena phocoena</t>
    </r>
    <r>
      <rPr>
        <sz val="12"/>
        <color theme="1"/>
        <rFont val="Calibri"/>
        <family val="2"/>
        <scheme val="minor"/>
      </rPr>
      <t>) due to exposure to a noise band centered at 88.4 kHz</t>
    </r>
  </si>
  <si>
    <r>
      <t>Temporary hearing threshold shift in harbor seals (</t>
    </r>
    <r>
      <rPr>
        <i/>
        <sz val="12"/>
        <color theme="1"/>
        <rFont val="Calibri"/>
        <family val="2"/>
        <scheme val="minor"/>
      </rPr>
      <t>Phoca vitulina</t>
    </r>
    <r>
      <rPr>
        <sz val="12"/>
        <color theme="1"/>
        <rFont val="Calibri"/>
        <family val="2"/>
        <scheme val="minor"/>
      </rPr>
      <t>) due to a one-sixth-octave noise band centered at 40 kHz</t>
    </r>
  </si>
  <si>
    <r>
      <t>Temporary hearing threshold shift in harbor seals (</t>
    </r>
    <r>
      <rPr>
        <i/>
        <sz val="12"/>
        <color theme="1"/>
        <rFont val="Calibri"/>
        <family val="2"/>
        <scheme val="minor"/>
      </rPr>
      <t>Phoca vitulina</t>
    </r>
    <r>
      <rPr>
        <sz val="12"/>
        <color theme="1"/>
        <rFont val="Calibri"/>
        <family val="2"/>
        <scheme val="minor"/>
      </rPr>
      <t>) due to a one-sixth-octave noise band centered at 32 kHz</t>
    </r>
  </si>
  <si>
    <t>Understanding the stochastic partial differential equation approach to smoothing</t>
  </si>
  <si>
    <t xml:space="preserve">Persistent near real‐time passive acoustic monitoring for baleen whales from a moored buoy: System description and evaluation </t>
  </si>
  <si>
    <r>
      <t>Signal-to-noise ratio of auditory brainstem responses (ABRs) across click rate in the bottlenose dolphin (</t>
    </r>
    <r>
      <rPr>
        <i/>
        <sz val="12"/>
        <color theme="1"/>
        <rFont val="Calibri"/>
        <family val="2"/>
        <scheme val="minor"/>
      </rPr>
      <t>Tursiops truncatus</t>
    </r>
    <r>
      <rPr>
        <sz val="12"/>
        <color theme="1"/>
        <rFont val="Calibri"/>
        <family val="2"/>
        <scheme val="minor"/>
      </rPr>
      <t>)</t>
    </r>
  </si>
  <si>
    <t>The advantages of diving deep: Fin whales quadruple their energy intake when targeting deep krill patches</t>
  </si>
  <si>
    <r>
      <t>Changes in the spatial distribution of acoustically derived minke whale (</t>
    </r>
    <r>
      <rPr>
        <i/>
        <sz val="12"/>
        <color theme="1"/>
        <rFont val="Calibri"/>
        <family val="2"/>
        <scheme val="minor"/>
      </rPr>
      <t>Balaenoptera acutorostrata</t>
    </r>
    <r>
      <rPr>
        <sz val="12"/>
        <color theme="1"/>
        <rFont val="Calibri"/>
        <family val="2"/>
        <scheme val="minor"/>
      </rPr>
      <t>) tracks in response to Navy training</t>
    </r>
  </si>
  <si>
    <r>
      <t>Behavioral responses of satellite tracked Blainville's beaked whales (</t>
    </r>
    <r>
      <rPr>
        <i/>
        <sz val="12"/>
        <color theme="1"/>
        <rFont val="Calibri"/>
        <family val="2"/>
        <scheme val="minor"/>
      </rPr>
      <t>Mesoplodon densirostris</t>
    </r>
    <r>
      <rPr>
        <sz val="12"/>
        <color theme="1"/>
        <rFont val="Calibri"/>
        <family val="2"/>
        <scheme val="minor"/>
      </rPr>
      <t>) to mid‐frequency active sonar</t>
    </r>
  </si>
  <si>
    <r>
      <t>Temporary hearing threshold shift in harbor porpoises (</t>
    </r>
    <r>
      <rPr>
        <i/>
        <sz val="12"/>
        <color theme="1"/>
        <rFont val="Calibri"/>
        <family val="2"/>
        <scheme val="minor"/>
      </rPr>
      <t>Phocoena phocoena</t>
    </r>
    <r>
      <rPr>
        <sz val="12"/>
        <color theme="1"/>
        <rFont val="Calibri"/>
        <family val="2"/>
        <scheme val="minor"/>
      </rPr>
      <t>) due to one-sixth-octave noise band at 32 kHz</t>
    </r>
  </si>
  <si>
    <r>
      <t>Behavioral responses of harbor porpoises (</t>
    </r>
    <r>
      <rPr>
        <i/>
        <sz val="12"/>
        <color theme="1"/>
        <rFont val="Calibri"/>
        <family val="2"/>
        <scheme val="minor"/>
      </rPr>
      <t>Phocoena phocoena</t>
    </r>
    <r>
      <rPr>
        <sz val="12"/>
        <color theme="1"/>
        <rFont val="Calibri"/>
        <family val="2"/>
        <scheme val="minor"/>
      </rPr>
      <t>) to U.S. Navy 53C sonar signals in noise</t>
    </r>
  </si>
  <si>
    <r>
      <t>Frequency of greatest temporary threshold shift in harbor seals (</t>
    </r>
    <r>
      <rPr>
        <i/>
        <sz val="12"/>
        <color theme="1"/>
        <rFont val="Calibri"/>
        <family val="2"/>
        <scheme val="minor"/>
      </rPr>
      <t>Phoca vitulina</t>
    </r>
    <r>
      <rPr>
        <sz val="12"/>
        <color theme="1"/>
        <rFont val="Calibri"/>
        <family val="2"/>
        <scheme val="minor"/>
      </rPr>
      <t>) depends on the fatiguing sound level</t>
    </r>
  </si>
  <si>
    <r>
      <t>Temporary hearing threshold shift in harbor porpoises (</t>
    </r>
    <r>
      <rPr>
        <i/>
        <sz val="12"/>
        <color theme="1"/>
        <rFont val="Calibri"/>
        <family val="2"/>
        <scheme val="minor"/>
      </rPr>
      <t>Phocoena phocoena</t>
    </r>
    <r>
      <rPr>
        <sz val="12"/>
        <color theme="1"/>
        <rFont val="Calibri"/>
        <family val="2"/>
        <scheme val="minor"/>
      </rPr>
      <t>) due to one-sixth-octave noise band at 16 kHz</t>
    </r>
  </si>
  <si>
    <r>
      <t>Night and day: Diel differences in ship strike risk for fin whales (</t>
    </r>
    <r>
      <rPr>
        <i/>
        <sz val="12"/>
        <color theme="1"/>
        <rFont val="Calibri"/>
        <family val="2"/>
        <scheme val="minor"/>
      </rPr>
      <t>Balaenoptera physalus</t>
    </r>
    <r>
      <rPr>
        <sz val="12"/>
        <color theme="1"/>
        <rFont val="Calibri"/>
        <family val="2"/>
        <scheme val="minor"/>
      </rPr>
      <t>) in the California Current system</t>
    </r>
  </si>
  <si>
    <t>Field-based hearing measurements of two seabird species</t>
  </si>
  <si>
    <t>Hierarchical generalized additive models in ecology: an introduction with mgcv</t>
  </si>
  <si>
    <r>
      <t>Behavioral responses of individual blue whales (</t>
    </r>
    <r>
      <rPr>
        <i/>
        <sz val="12"/>
        <color theme="1"/>
        <rFont val="Calibri"/>
        <family val="2"/>
        <scheme val="minor"/>
      </rPr>
      <t>Balaenoptera musculus</t>
    </r>
    <r>
      <rPr>
        <sz val="12"/>
        <color theme="1"/>
        <rFont val="Calibri"/>
        <family val="2"/>
        <scheme val="minor"/>
      </rPr>
      <t xml:space="preserve">) to mid-frequency military sonar </t>
    </r>
  </si>
  <si>
    <t>Risso's dolphins plan foraging dives</t>
  </si>
  <si>
    <t>Reliable variance propagation for spatial density surface models</t>
  </si>
  <si>
    <t>Comparison of maximum length sequence and randomized stimulation and averaging methods on the bottlenose dolphin auditory brainstem response</t>
  </si>
  <si>
    <t>Determining forward speed from accelerometer jiggle in aquatic environments</t>
  </si>
  <si>
    <t>Stimulus bandwidth impact on auditory evoked potential thresholds and estimated upper-frequency limits of hearing in dolphins</t>
  </si>
  <si>
    <r>
      <t>Effects of noise burst rise time and level on bottlenose dolphin (</t>
    </r>
    <r>
      <rPr>
        <i/>
        <sz val="12"/>
        <color theme="1"/>
        <rFont val="Calibri"/>
        <family val="2"/>
        <scheme val="minor"/>
      </rPr>
      <t>Tursiops truncatus</t>
    </r>
    <r>
      <rPr>
        <sz val="12"/>
        <color theme="1"/>
        <rFont val="Calibri"/>
        <family val="2"/>
        <scheme val="minor"/>
      </rPr>
      <t>) auditory brainstem responses</t>
    </r>
  </si>
  <si>
    <t>Marine mammals and sonar: dose–response studies, the risk-disturbance hypothesis and the role of exposure context</t>
  </si>
  <si>
    <t>Identifying behavioral states and habitat use of acoustically tracked humpback whales in Hawaii</t>
  </si>
  <si>
    <r>
      <t>Behavioral responses of harbor porpoises (</t>
    </r>
    <r>
      <rPr>
        <i/>
        <sz val="12"/>
        <color theme="1"/>
        <rFont val="Calibri"/>
        <family val="2"/>
        <scheme val="minor"/>
      </rPr>
      <t>Phocoena phocoena</t>
    </r>
    <r>
      <rPr>
        <sz val="12"/>
        <color theme="1"/>
        <rFont val="Calibri"/>
        <family val="2"/>
        <scheme val="minor"/>
      </rPr>
      <t>) to sonar playback sequences of sweeps and tones (3.5-4.1 kHz)</t>
    </r>
  </si>
  <si>
    <t>Context-dependent variability in blue whale acoustic behavior</t>
  </si>
  <si>
    <t>BRS Sound Exposure Modeling Tool: A system for planning, visualization and analysis</t>
  </si>
  <si>
    <r>
      <t>A model and experimental approach to the middle ear transfer function related to hearing in the humpback whale (</t>
    </r>
    <r>
      <rPr>
        <i/>
        <sz val="12"/>
        <color theme="1"/>
        <rFont val="Calibri"/>
        <family val="2"/>
        <scheme val="minor"/>
      </rPr>
      <t>Megaptera novaeangliae</t>
    </r>
    <r>
      <rPr>
        <sz val="12"/>
        <color theme="1"/>
        <rFont val="Calibri"/>
        <family val="2"/>
        <scheme val="minor"/>
      </rPr>
      <t>)</t>
    </r>
  </si>
  <si>
    <r>
      <t>Killer whale (</t>
    </r>
    <r>
      <rPr>
        <i/>
        <sz val="12"/>
        <color theme="1"/>
        <rFont val="Calibri"/>
        <family val="2"/>
        <scheme val="minor"/>
      </rPr>
      <t>Orcinus orca</t>
    </r>
    <r>
      <rPr>
        <sz val="12"/>
        <color theme="1"/>
        <rFont val="Calibri"/>
        <family val="2"/>
        <scheme val="minor"/>
      </rPr>
      <t>) behavioral audiograms</t>
    </r>
  </si>
  <si>
    <t>A multivariate mixed hidden Markov model to analyze blue whale diving behaviour during controlled sound exposures</t>
  </si>
  <si>
    <t>Diving behaviour of Cuvier's beaked whales exposed to two types of military sonar</t>
  </si>
  <si>
    <t>Context-dependent lateralized feeding strategies in blue whales</t>
  </si>
  <si>
    <t>Migratory behavior of eastern North Pacific gray whales tracked using a hydrophone array</t>
  </si>
  <si>
    <r>
      <t>Hearing thresholds of a male and a female harbor porpoise (</t>
    </r>
    <r>
      <rPr>
        <i/>
        <sz val="12"/>
        <color rgb="FF000000"/>
        <rFont val="Calibri"/>
        <family val="2"/>
        <scheme val="minor"/>
      </rPr>
      <t>Phocoena phocoena</t>
    </r>
    <r>
      <rPr>
        <sz val="12"/>
        <color rgb="FF000000"/>
        <rFont val="Calibri"/>
        <family val="2"/>
        <scheme val="minor"/>
      </rPr>
      <t>)</t>
    </r>
  </si>
  <si>
    <r>
      <t>Effects of exposure to 53-C sonar playback sounds (3.5-4.1 kHz) on harbor porpoise (</t>
    </r>
    <r>
      <rPr>
        <i/>
        <sz val="12"/>
        <color rgb="FF000000"/>
        <rFont val="Calibri"/>
        <family val="2"/>
        <scheme val="minor"/>
      </rPr>
      <t>Phocoena phocoena</t>
    </r>
    <r>
      <rPr>
        <sz val="12"/>
        <color rgb="FF000000"/>
        <rFont val="Calibri"/>
        <family val="2"/>
        <scheme val="minor"/>
      </rPr>
      <t>) hearing</t>
    </r>
  </si>
  <si>
    <t>Avoidance responses of minke whales to 1–4kHz naval sonar</t>
  </si>
  <si>
    <t>Should I stay or should I go? Modelling year-round habitat suitability and drivers of residency for fin whales in the California Current</t>
  </si>
  <si>
    <r>
      <t>Lunar cycles affect common dolphin </t>
    </r>
    <r>
      <rPr>
        <i/>
        <sz val="12"/>
        <color rgb="FF000000"/>
        <rFont val="Calibri"/>
        <family val="2"/>
        <scheme val="minor"/>
      </rPr>
      <t>Delphinus delphis </t>
    </r>
    <r>
      <rPr>
        <sz val="12"/>
        <color rgb="FF000000"/>
        <rFont val="Calibri"/>
        <family val="2"/>
        <scheme val="minor"/>
      </rPr>
      <t>foraging in the Southern California Bight</t>
    </r>
  </si>
  <si>
    <t>Development of an automated method of detecting stereotyped feeding events in multisensor data from tagged rorqual whales</t>
  </si>
  <si>
    <r>
      <t>Discrimination of fast click series produced by tagged Risso's dolphins (</t>
    </r>
    <r>
      <rPr>
        <i/>
        <sz val="12"/>
        <color theme="1"/>
        <rFont val="Calibri"/>
        <family val="2"/>
        <scheme val="minor"/>
      </rPr>
      <t>Grampus griseus)</t>
    </r>
    <r>
      <rPr>
        <sz val="12"/>
        <color theme="1"/>
        <rFont val="Calibri"/>
        <family val="2"/>
        <scheme val="minor"/>
      </rPr>
      <t xml:space="preserve"> for echolocation or communication</t>
    </r>
  </si>
  <si>
    <r>
      <t>Place specificity of the click-evoked auditory brainstem response in the bottlenose dolphin (</t>
    </r>
    <r>
      <rPr>
        <i/>
        <sz val="12"/>
        <color theme="1"/>
        <rFont val="Calibri"/>
        <family val="2"/>
        <scheme val="minor"/>
      </rPr>
      <t>Tursiops truncatus</t>
    </r>
    <r>
      <rPr>
        <sz val="12"/>
        <color theme="1"/>
        <rFont val="Calibri"/>
        <family val="2"/>
        <scheme val="minor"/>
      </rPr>
      <t>)</t>
    </r>
  </si>
  <si>
    <t>Prey-mediated behavioral responses of feeding blue whales in controlled sound exposure experiments</t>
  </si>
  <si>
    <r>
      <t>Relating click-evoked auditory brainstem response waveforms to hearing loss in the bottlenose dolphin (</t>
    </r>
    <r>
      <rPr>
        <i/>
        <sz val="12"/>
        <color theme="1"/>
        <rFont val="Calibri"/>
        <family val="2"/>
        <scheme val="minor"/>
      </rPr>
      <t>Tursiops truncatus</t>
    </r>
    <r>
      <rPr>
        <sz val="12"/>
        <color theme="1"/>
        <rFont val="Calibri"/>
        <family val="2"/>
        <scheme val="minor"/>
      </rPr>
      <t>)</t>
    </r>
  </si>
  <si>
    <r>
      <t>The effects of click and masker spectrum on the auditory brainstem response of bottlenose dolphins (</t>
    </r>
    <r>
      <rPr>
        <i/>
        <sz val="12"/>
        <color theme="1"/>
        <rFont val="Calibri"/>
        <family val="2"/>
        <scheme val="minor"/>
      </rPr>
      <t>Tursiops truncatus</t>
    </r>
    <r>
      <rPr>
        <sz val="12"/>
        <color theme="1"/>
        <rFont val="Calibri"/>
        <family val="2"/>
        <scheme val="minor"/>
      </rPr>
      <t>)</t>
    </r>
  </si>
  <si>
    <t>IRAP: An integrated, real-time, autonomous passive acoustic monitoring system for beaked whale detection, localization, and tracking</t>
  </si>
  <si>
    <t>Management of acoustic metadata for bioacoustics</t>
  </si>
  <si>
    <t>Synthesis of Experimental Behavioral Response Studies Using Human Sonar and Marine Mammals</t>
  </si>
  <si>
    <t>False killer whale and short-finned pilot whale acoustic identification</t>
  </si>
  <si>
    <t xml:space="preserve">Place specificity of dolphin auditory evoked potentials assessed with high-pass masking noise </t>
  </si>
  <si>
    <t>Feeding performance by sympatric blue and fin whales exploiting a common prey resource</t>
  </si>
  <si>
    <t>Prey density and distribution drive the three-dimensional foraging strategies of the largest filter feeder</t>
  </si>
  <si>
    <r>
      <t>Blue whales (</t>
    </r>
    <r>
      <rPr>
        <i/>
        <sz val="12"/>
        <color theme="1"/>
        <rFont val="Calibri"/>
        <family val="2"/>
        <scheme val="minor"/>
      </rPr>
      <t>Balaenoptera musculus</t>
    </r>
    <r>
      <rPr>
        <sz val="12"/>
        <color theme="1"/>
        <rFont val="Calibri"/>
        <family val="2"/>
        <scheme val="minor"/>
      </rPr>
      <t>) optimize foraging efficiency by balancing oxygen use and energy gain as a function of prey density</t>
    </r>
  </si>
  <si>
    <t>Automated acoustic localization and call association for vocalizing humpback whales on the Navy’s Pacific Missile Range Facility</t>
  </si>
  <si>
    <r>
      <t>Equal-latency curves and auditory weighting functions for bottlenose dolphins (</t>
    </r>
    <r>
      <rPr>
        <i/>
        <sz val="12"/>
        <color theme="1"/>
        <rFont val="Calibri"/>
        <family val="2"/>
        <scheme val="minor"/>
      </rPr>
      <t>Tursiops truncatus</t>
    </r>
    <r>
      <rPr>
        <sz val="12"/>
        <color theme="1"/>
        <rFont val="Calibri"/>
        <family val="2"/>
        <scheme val="minor"/>
      </rPr>
      <t>) and California sea lions (</t>
    </r>
    <r>
      <rPr>
        <i/>
        <sz val="12"/>
        <color theme="1"/>
        <rFont val="Calibri"/>
        <family val="2"/>
        <scheme val="minor"/>
      </rPr>
      <t>Zalophus californianus</t>
    </r>
    <r>
      <rPr>
        <sz val="12"/>
        <color theme="1"/>
        <rFont val="Calibri"/>
        <family val="2"/>
        <scheme val="minor"/>
      </rPr>
      <t>)</t>
    </r>
  </si>
  <si>
    <r>
      <t>Equal latency contours for bottlenose dolphins (</t>
    </r>
    <r>
      <rPr>
        <i/>
        <sz val="12"/>
        <color theme="1"/>
        <rFont val="Calibri"/>
        <family val="2"/>
        <scheme val="minor"/>
      </rPr>
      <t>Tursiops truncatus</t>
    </r>
    <r>
      <rPr>
        <sz val="12"/>
        <color theme="1"/>
        <rFont val="Calibri"/>
        <family val="2"/>
        <scheme val="minor"/>
      </rPr>
      <t>) and California sea lions (</t>
    </r>
    <r>
      <rPr>
        <i/>
        <sz val="12"/>
        <color theme="1"/>
        <rFont val="Calibri"/>
        <family val="2"/>
        <scheme val="minor"/>
      </rPr>
      <t>Zalophus californianus</t>
    </r>
    <r>
      <rPr>
        <sz val="12"/>
        <color theme="1"/>
        <rFont val="Calibri"/>
        <family val="2"/>
        <scheme val="minor"/>
      </rPr>
      <t>)</t>
    </r>
  </si>
  <si>
    <t>Compensating for the effects of site and equipment variation on delphinid species identification from their echolocation clicks</t>
  </si>
  <si>
    <r>
      <t>Sound production and associated behavior of tagged fin whales (</t>
    </r>
    <r>
      <rPr>
        <i/>
        <sz val="12"/>
        <color theme="1"/>
        <rFont val="Calibri"/>
        <family val="2"/>
        <scheme val="minor"/>
      </rPr>
      <t>Balaenoptera physalus</t>
    </r>
    <r>
      <rPr>
        <sz val="12"/>
        <color theme="1"/>
        <rFont val="Calibri"/>
        <family val="2"/>
        <scheme val="minor"/>
      </rPr>
      <t>) in the Southern California Bight</t>
    </r>
  </si>
  <si>
    <t>NEPAN - A U.S. Northeast Passive Acoustic Sensing Network for Monitoring, Reducing Threats and the Conservation of Marine Animals</t>
  </si>
  <si>
    <t>Validation of a vibroacoustic finite element model using bottlenose dolphin simulations: the dolphin biosonar beam is focused in stages</t>
  </si>
  <si>
    <t>Feeding performance of sympatric blue and fin whales exploiting a common prey resource</t>
  </si>
  <si>
    <t>Marine mammal monitoring on Navy ranges (M3R): A toolset for automated detection, localization, and monitoring of marine mammals in open ocean environments</t>
  </si>
  <si>
    <r>
      <t>A risk function for Blainville’s beaked whales (</t>
    </r>
    <r>
      <rPr>
        <i/>
        <sz val="12"/>
        <color theme="1"/>
        <rFont val="Calibri"/>
        <family val="2"/>
        <scheme val="minor"/>
      </rPr>
      <t>Mesoplodon densirostris</t>
    </r>
    <r>
      <rPr>
        <sz val="12"/>
        <color theme="1"/>
        <rFont val="Calibri"/>
        <family val="2"/>
        <scheme val="minor"/>
      </rPr>
      <t>) derived from Mid-Frequency Active (MFA) sonar operations</t>
    </r>
  </si>
  <si>
    <t>Seasonal migrations of North Atlantic minke whales: novel insights from large-scale passive acoustic monitoring networks</t>
  </si>
  <si>
    <r>
      <t>Individual calling behaviour and movements of North Atlantic minke whales (</t>
    </r>
    <r>
      <rPr>
        <i/>
        <sz val="12"/>
        <color theme="1"/>
        <rFont val="Calibri"/>
        <family val="2"/>
        <scheme val="minor"/>
      </rPr>
      <t>Balaenoptera acutorostrata</t>
    </r>
    <r>
      <rPr>
        <sz val="12"/>
        <color theme="1"/>
        <rFont val="Calibri"/>
        <family val="2"/>
        <scheme val="minor"/>
      </rPr>
      <t>)</t>
    </r>
  </si>
  <si>
    <r>
      <t>First long-term behavioral records from Cuvier’s beaked whales (</t>
    </r>
    <r>
      <rPr>
        <i/>
        <sz val="12"/>
        <color theme="1"/>
        <rFont val="Calibri"/>
        <family val="2"/>
        <scheme val="minor"/>
      </rPr>
      <t>Ziphius cavirostris)</t>
    </r>
    <r>
      <rPr>
        <sz val="12"/>
        <color theme="1"/>
        <rFont val="Calibri"/>
        <family val="2"/>
        <scheme val="minor"/>
      </rPr>
      <t xml:space="preserve"> reveal record-breaking dives</t>
    </r>
  </si>
  <si>
    <r>
      <t>Acoustic and foraging behavior of a Baird's beaked whale (</t>
    </r>
    <r>
      <rPr>
        <i/>
        <sz val="12"/>
        <color theme="1"/>
        <rFont val="Calibri"/>
        <family val="2"/>
        <scheme val="minor"/>
      </rPr>
      <t>Berardius bairdii</t>
    </r>
    <r>
      <rPr>
        <sz val="12"/>
        <color theme="1"/>
        <rFont val="Calibri"/>
        <family val="2"/>
        <scheme val="minor"/>
      </rPr>
      <t>) exposed to simulated sonar</t>
    </r>
  </si>
  <si>
    <t>Odontocete cetaceans around the main Hawaiian Islands: habitat use and relative abundance from small-boat sighting surveys</t>
  </si>
  <si>
    <t>Trackline and point detection probabilities for acoustic surveys of Cuvier’s and Blainville’s beaked whales</t>
  </si>
  <si>
    <t>Species-specific beaked whale echolocation signals</t>
  </si>
  <si>
    <r>
      <t>Description of sounds associated with Sowerby’s beaked whales (</t>
    </r>
    <r>
      <rPr>
        <i/>
        <sz val="12"/>
        <color theme="1"/>
        <rFont val="Calibri"/>
        <family val="2"/>
        <scheme val="minor"/>
      </rPr>
      <t>Mesoplodonbidens</t>
    </r>
    <r>
      <rPr>
        <sz val="12"/>
        <color theme="1"/>
        <rFont val="Calibri"/>
        <family val="2"/>
        <scheme val="minor"/>
      </rPr>
      <t>) in the western North Atlantic Ocean</t>
    </r>
  </si>
  <si>
    <t>First direct measurements of behavioural responses by Cuvier’s beaked whales to mid-frequency active sonar</t>
  </si>
  <si>
    <t>Offshore killer whale tracking using multiple hydrophone arrays</t>
  </si>
  <si>
    <t>Blue whales respond to simulated mid-frequency military sonar</t>
  </si>
  <si>
    <t>Calibrating passive acoustic monitoring: Correcting humpback whale call detections for site-specific and time-dependent environmental characteristics</t>
  </si>
  <si>
    <t>Site-specific probability of passive acoustic detection of humpback whale calls from single fixed hydrophones</t>
  </si>
  <si>
    <t>Spatial models for distance sampling data: recent developments and future directions</t>
  </si>
  <si>
    <r>
      <t xml:space="preserve">Using energetic models to investigate the survival and reproduction of beaked whales (family </t>
    </r>
    <r>
      <rPr>
        <i/>
        <sz val="12"/>
        <color theme="1"/>
        <rFont val="Calibri"/>
        <family val="2"/>
        <scheme val="minor"/>
      </rPr>
      <t>Ziphiidae</t>
    </r>
    <r>
      <rPr>
        <sz val="12"/>
        <color theme="1"/>
        <rFont val="Calibri"/>
        <family val="2"/>
        <scheme val="minor"/>
      </rPr>
      <t>)</t>
    </r>
  </si>
  <si>
    <r>
      <t>Effective beam pattern of the Blainville’s beaked whale (</t>
    </r>
    <r>
      <rPr>
        <i/>
        <sz val="12"/>
        <color theme="1"/>
        <rFont val="Calibri"/>
        <family val="2"/>
        <scheme val="minor"/>
      </rPr>
      <t>Mesoplodon densirostris</t>
    </r>
    <r>
      <rPr>
        <sz val="12"/>
        <color theme="1"/>
        <rFont val="Calibri"/>
        <family val="2"/>
        <scheme val="minor"/>
      </rPr>
      <t>) and implications for passive acoustic monitoring</t>
    </r>
  </si>
  <si>
    <t>Temporal separation of two fin whale call types across the eastern North Pacific</t>
  </si>
  <si>
    <t>Calling depths of baleen whales from single sensor data: Development of an autocorrelation method using multipath localization</t>
  </si>
  <si>
    <t>Tracking dolphin whistles using an autonomous acoustic recorder array</t>
  </si>
  <si>
    <t>Passive acoustic monitoring using a towed hydrophone array results in identification of a previously unknown beaked whale habitat</t>
  </si>
  <si>
    <r>
      <t xml:space="preserve">A field study of auditory sensitivity in the Atlantic puffin, </t>
    </r>
    <r>
      <rPr>
        <i/>
        <sz val="12"/>
        <color theme="1"/>
        <rFont val="Calibri"/>
        <family val="2"/>
        <scheme val="minor"/>
      </rPr>
      <t>Fratercula arctica</t>
    </r>
  </si>
  <si>
    <t xml:space="preserve">von Benda-Beckmann, A. M., Isojunno, S., Zandvliet, M., Ainslie, M. A., Wensveen, P. J., Tyack, P. L., Kvadsheim, P. H., Lam, F. P. A. and Miller, P. J. O. </t>
  </si>
  <si>
    <t>Modeling potential masking of echolocating sperm whales exposed to continuous 1–2 kHz naval sonar</t>
  </si>
  <si>
    <t>2908</t>
  </si>
  <si>
    <t>10.1121/10.0004769</t>
  </si>
  <si>
    <t xml:space="preserve">Bravington, M.V., Miller, D.L. and Hedley, S.L.  </t>
  </si>
  <si>
    <t>Variance propagation for density surface models</t>
  </si>
  <si>
    <t>Journal of Agricultural, Biological and Environmental Statistics</t>
  </si>
  <si>
    <t>306-323</t>
  </si>
  <si>
    <t>10.1007/s13253-021-00438-2</t>
  </si>
  <si>
    <t xml:space="preserve">Kastelein, R.A., Helder-Hoek, L., Cornelisse, S.A., Defillet, L.N., Huijser, L.A.E., and Gransier, R.   </t>
  </si>
  <si>
    <r>
      <t>Temporary hearing threshold shift in a harbor porpoise (</t>
    </r>
    <r>
      <rPr>
        <i/>
        <sz val="12"/>
        <color theme="1"/>
        <rFont val="Calibri"/>
        <family val="2"/>
        <scheme val="minor"/>
      </rPr>
      <t>Phocoena phocoena</t>
    </r>
    <r>
      <rPr>
        <sz val="12"/>
        <color theme="1"/>
        <rFont val="Calibri"/>
        <family val="2"/>
        <scheme val="minor"/>
      </rPr>
      <t>) due to exposure to a continuous one-sixth-octave noise band centered at 0.5 kHz</t>
    </r>
  </si>
  <si>
    <t>47</t>
  </si>
  <si>
    <t>135-145</t>
  </si>
  <si>
    <t>10.1578/AM.47.2.2021.135</t>
  </si>
  <si>
    <r>
      <t>The common murre (</t>
    </r>
    <r>
      <rPr>
        <i/>
        <sz val="12"/>
        <color theme="1"/>
        <rFont val="Calibri"/>
        <family val="2"/>
        <scheme val="minor"/>
      </rPr>
      <t>Uria aalge</t>
    </r>
    <r>
      <rPr>
        <sz val="12"/>
        <color theme="1"/>
        <rFont val="Calibri"/>
        <family val="2"/>
        <scheme val="minor"/>
      </rPr>
      <t>), an auk seabird, react to underwater sound</t>
    </r>
  </si>
  <si>
    <t>111</t>
  </si>
  <si>
    <t xml:space="preserve">Ruscher, B., Sills, J.M., Richter, B.P. and Reichmuth, C. </t>
  </si>
  <si>
    <t>In‑air hearing in Hawaiian monk seals: implications for understanding the auditory biology of Monachinae seals</t>
  </si>
  <si>
    <t>Journal of Comparative Physiology A</t>
  </si>
  <si>
    <t>10.1007/s00359-021-01498-y</t>
  </si>
  <si>
    <t xml:space="preserve">Co-funded by the UK, French, Norwegian, and Dutch navies. </t>
  </si>
  <si>
    <t xml:space="preserve">Data collection co-funded by LMR. </t>
  </si>
  <si>
    <t xml:space="preserve">Kastelein, R.A., Helder-Hoek, L., Defillet, L.N., Huijser, L. A. E., Terhune, J. M. and Gransier, R. </t>
  </si>
  <si>
    <t>Temporary hearing threshold shift in California sea lions (Zalophus californianus) due to one-sixth-octave noise bands centered at 2 and 4 kHz: effect of duty cycle and testing the equal-energy hypothesis</t>
  </si>
  <si>
    <t>394-418</t>
  </si>
  <si>
    <t>10.1578/AM.47.4.2021.394</t>
  </si>
  <si>
    <t>10.3389/fmars.2021.674554</t>
  </si>
  <si>
    <t xml:space="preserve">Bouchet, P., Harris, C. and Thomas, L. </t>
  </si>
  <si>
    <t>Assessing the role of sampling uncertainty for predicting behavioural responses of tagged cetaceans exposed to naval sonar</t>
  </si>
  <si>
    <t xml:space="preserve">Miller, D.L., Fifield, D., Wakefield, E. and Sigourney, D.B. </t>
  </si>
  <si>
    <t>Extending density surface models to include multiple and double-observer survey data</t>
  </si>
  <si>
    <t xml:space="preserve">PeerJ </t>
  </si>
  <si>
    <t>10.7717/peerj.12113</t>
  </si>
  <si>
    <t>e:12113</t>
  </si>
  <si>
    <t xml:space="preserve">Wakefield, E.D., Miller, D.L., Bond, S., Carvalho, P., Catry, P., Dilley, B., Fifield, D., Gjerdrum, C., González-Solís, J., Hogan, H., Laptikhovsky, V., Miller, J., Miller, P., Pinder, S., Pipa, T., Thompson, L., Thompson, P. and Matthiopoulos, J. </t>
  </si>
  <si>
    <t>The summer distribution, habitat associations and abundance of seabirds in the sub-polar frontal zone of the Northwest Atlantic</t>
  </si>
  <si>
    <t>Progress in Oceanography</t>
  </si>
  <si>
    <t>10.1016/j.pocean.2021.102657</t>
  </si>
  <si>
    <t>198</t>
  </si>
  <si>
    <t>102657</t>
  </si>
  <si>
    <t>Kastelein, R.A., Helder-Hoek, L., Defillet, L.N., Kuiphof, F., Huijser, L.A.E. and Terhune, J.M.</t>
  </si>
  <si>
    <t>2022</t>
  </si>
  <si>
    <r>
      <t>Temporary hearing threshold shift in California sea lions (</t>
    </r>
    <r>
      <rPr>
        <i/>
        <sz val="12"/>
        <color theme="1"/>
        <rFont val="Calibri"/>
        <family val="2"/>
        <scheme val="minor"/>
      </rPr>
      <t>Zalophus californianus</t>
    </r>
    <r>
      <rPr>
        <sz val="12"/>
        <color theme="1"/>
        <rFont val="Calibri"/>
        <family val="2"/>
        <scheme val="minor"/>
      </rPr>
      <t xml:space="preserve">) due to one-sixth-octave noise bands centered at 8 and 16 kHz: Effect of duty cycle and testing the equal-energy hypothesis. </t>
    </r>
  </si>
  <si>
    <t>48</t>
  </si>
  <si>
    <t>36-58</t>
  </si>
  <si>
    <t>10.1578/AM.48.1.2022.36</t>
  </si>
  <si>
    <t xml:space="preserve">Hildebrand, J.A., Frasier, K.E., Helble, T.A., and Roch, M.A. </t>
  </si>
  <si>
    <t>Performance metrics for marine mammal signal detection and classification</t>
  </si>
  <si>
    <t>10.1121/10.0009270</t>
  </si>
  <si>
    <t>06</t>
  </si>
  <si>
    <t>›</t>
  </si>
  <si>
    <t>207</t>
  </si>
  <si>
    <t>561-573</t>
  </si>
  <si>
    <t xml:space="preserve">Becker, E.A., Forney, K.A., Miller, D.L., Barlow, J., Bracho, L.R., Urbán, J.R. and Moore, J.E. </t>
  </si>
  <si>
    <t xml:space="preserve">Coomber, F.G., Falcone, E.A., Keene, E.L. Cárdenas-Hinojosa, G., Huerta-Patiño, R. and Rosso, M. </t>
  </si>
  <si>
    <t>Multi-regional comparison of scarring and pigmentation patterns in Cuvier’s beaked whales</t>
  </si>
  <si>
    <t>Mammalian Biology</t>
  </si>
  <si>
    <t xml:space="preserve">Kastelein, R.A., Helder-Hoek, L., Defillet, L.N. Van Acoleyen, L. Huijser, L.A.E. and Terhune, J.M. </t>
  </si>
  <si>
    <r>
      <t>Temporary hearing threshold shift in California sea lions (</t>
    </r>
    <r>
      <rPr>
        <i/>
        <sz val="12"/>
        <color theme="1"/>
        <rFont val="Calibri"/>
        <family val="2"/>
        <scheme val="minor"/>
      </rPr>
      <t>Zalophus californianus</t>
    </r>
    <r>
      <rPr>
        <sz val="12"/>
        <color theme="1"/>
        <rFont val="Calibri"/>
        <family val="2"/>
        <scheme val="minor"/>
      </rPr>
      <t xml:space="preserve">) due to one-sixth-octave noise bands centered at 0.6 and 1 kHz </t>
    </r>
  </si>
  <si>
    <t>248-265</t>
  </si>
  <si>
    <t>10.1578/AM.48.3.2022.248</t>
  </si>
  <si>
    <t>10.1007/s42991-022-00226-6</t>
  </si>
  <si>
    <t>10.3389/fmars.2022.829523</t>
  </si>
  <si>
    <t>Finneran, J.J., Mulsow, J., Strahan, M.G., Houser, D.S. and Burkard, R.F.</t>
  </si>
  <si>
    <t>Output compensation of auditory brainstem responses in dolphins and sea lions</t>
  </si>
  <si>
    <t>3070</t>
  </si>
  <si>
    <t>10.1121/10.0010389</t>
  </si>
  <si>
    <t>Miller, P.J.O., Isojunnoa, S., Siegala, E., Lam, F-P.A., Kvadsheim, P.H. and Curé, C.</t>
  </si>
  <si>
    <t>Behavioral responses to predatory sounds predict sensitivity of cetaceans to anthropogenic noise within a soundscape of fear</t>
  </si>
  <si>
    <t>The Proceedings of the National Academy of Sciences (PNAS)</t>
  </si>
  <si>
    <t>119</t>
  </si>
  <si>
    <t>e2114932119</t>
  </si>
  <si>
    <t>10.1073/pnas.2114932119</t>
  </si>
  <si>
    <t xml:space="preserve">Co-funded by LMR and the UK, French, Norwegian and Dutch navies. </t>
  </si>
  <si>
    <t xml:space="preserve">Used data funded by LMR. </t>
  </si>
  <si>
    <t xml:space="preserve">Used methods funded by LMR. </t>
  </si>
  <si>
    <t>Dynamic habitat models reflect interannual movement of cetaceans within the California Current ecosystem</t>
  </si>
  <si>
    <t xml:space="preserve">Miller, D.L., Becker, E.A., Forney, K.A., Roberts, J.J., Cañadas, A. and Schick, R.S. </t>
  </si>
  <si>
    <t>Estimating uncertainty in density surface models</t>
  </si>
  <si>
    <t>e13950</t>
  </si>
  <si>
    <t>10.7717/peerj.13950</t>
  </si>
  <si>
    <t>Sweeney, D.A., Schorr, G.S., Falcone, E.A., Rone, B.K., Andrews, R.D., Coates, S.N., Watwood, S.L., DeRuiter, S.L., Johnson, M.P. and Moretti, D.J.</t>
  </si>
  <si>
    <t>Cuvier's beaked whale foraging dives identified via machine learning using depth and triaxial acceleration</t>
  </si>
  <si>
    <t>195-208</t>
  </si>
  <si>
    <t>692</t>
  </si>
  <si>
    <t>10.3354/meps14068</t>
  </si>
  <si>
    <t xml:space="preserve">Fregosi, S., Harris, D.V., Matsumoto, H., Mellinger, D.K., Martin, S.W., Matsuyama, B., Barlow, J. and Klinck, H. </t>
  </si>
  <si>
    <t xml:space="preserve">Detection probability and density estimation of fin whales by a Seaglider </t>
  </si>
  <si>
    <t>2277</t>
  </si>
  <si>
    <t>152</t>
  </si>
  <si>
    <t>10.1121/10.0014793</t>
  </si>
  <si>
    <t xml:space="preserve">Jacobson, E.K., Henderson, E.E., Miller, D.L., Oedekoven, C.S., Moretti, D.J. and Thomas, L. </t>
  </si>
  <si>
    <t>Quantifying the response of Blainville's beaked whales to U.S. naval sonar exercises in Hawaii</t>
  </si>
  <si>
    <t>1549-1565</t>
  </si>
  <si>
    <t>10.1111/mms.12944</t>
  </si>
  <si>
    <t>Houser, D.S., Noble, L., Fougeres, E., Mulsow, J. and Finneran, J.J.</t>
  </si>
  <si>
    <t>Audiograms and click spectra of seven novel and seldom-tested odontocetes</t>
  </si>
  <si>
    <t>984333</t>
  </si>
  <si>
    <t>10.3389/fmars.2022.984333</t>
  </si>
  <si>
    <t>Jenkins, A.K., Dahl, P.H., Kotecki, S., Bowman, V., Casper, B., Boerger, C. and Popper, A.N.</t>
  </si>
  <si>
    <t>3947</t>
  </si>
  <si>
    <t>10.1121/10.0011587</t>
  </si>
  <si>
    <t>Smith, M.E., Accomando, A.W., Bowman, V., Casper, B.M., Dahl, P.H., Jenkins, A.K., Kotecki, S. and Popper, A.N.</t>
  </si>
  <si>
    <t>Physical effects of sound exposure from underwater explosions on Pacific mackerel (Scomber japonicus): Effects on the inner ear</t>
  </si>
  <si>
    <r>
      <t>Physical effects of sound exposure from underwater explosions on Pacific mackerel (</t>
    </r>
    <r>
      <rPr>
        <i/>
        <sz val="12"/>
        <color theme="1"/>
        <rFont val="Calibri"/>
        <family val="2"/>
        <scheme val="minor"/>
      </rPr>
      <t>Scomber japonicus</t>
    </r>
    <r>
      <rPr>
        <sz val="12"/>
        <color theme="1"/>
        <rFont val="Calibri"/>
        <family val="2"/>
        <scheme val="minor"/>
      </rPr>
      <t>): Effects on non-auditory tissues</t>
    </r>
  </si>
  <si>
    <t>733</t>
  </si>
  <si>
    <t>10.1121/10.0012991</t>
  </si>
  <si>
    <t xml:space="preserve">Henderson, E. E., Helble, T. A., Ierley, G. and Martin, S. </t>
  </si>
  <si>
    <t xml:space="preserve">Harris C.M., Thomas L., Falcone E.A., Hildebrand, J., Houser, D., Kvadsheim, P.H., Lam, F.P.A., Miller, P., Moretti, D.J., Read, A.J., Slabbekoorn, H., Southall, B.L., Tyack, P.L., Wartzok, D. and Janik, V.M. </t>
  </si>
  <si>
    <t xml:space="preserve">American National Standards Institute (ANSI) </t>
  </si>
  <si>
    <t>Procedure for determining audiograms in toothed whales through evoked potential methods</t>
  </si>
  <si>
    <t>Accredited standards committee S3/SC 1, animal bioacoustics</t>
  </si>
  <si>
    <t>Houser, D.</t>
  </si>
  <si>
    <t>Establishment of ANSI/ASA S3/SC1.6—Standardization of evoked potential hearing test methods in toothed whales</t>
  </si>
  <si>
    <t>146</t>
  </si>
  <si>
    <t>10.1121/1.5137192</t>
  </si>
  <si>
    <t>2935</t>
  </si>
  <si>
    <t>LMR co-funded with methods and data used.</t>
  </si>
  <si>
    <t>LMR co-funded with ONR.</t>
  </si>
  <si>
    <t xml:space="preserve">Zeh, J.M., Dombroski, J.R. and Parks, S.E. </t>
  </si>
  <si>
    <t>Preferred shallow-water nursery sites provide acoustic crypsis to southern right whale mother–calf pairs</t>
  </si>
  <si>
    <t>220241</t>
  </si>
  <si>
    <t>10.1098/rsos.220241</t>
  </si>
  <si>
    <t xml:space="preserve">Smith, A.B., Kissling, M., Capuano, A.M., Lewis, S.B. and Mooney, T.A. </t>
  </si>
  <si>
    <t>2023</t>
  </si>
  <si>
    <r>
      <t>Aerial hearing thresholds and ecoacoustics of a threatened pursuit-diving seabird, the marbled murrelet (</t>
    </r>
    <r>
      <rPr>
        <i/>
        <sz val="12"/>
        <color theme="1"/>
        <rFont val="Calibri"/>
        <family val="2"/>
        <scheme val="minor"/>
      </rPr>
      <t>Brachyramphus marmoratus</t>
    </r>
    <r>
      <rPr>
        <sz val="12"/>
        <color theme="1"/>
        <rFont val="Calibri"/>
        <family val="2"/>
        <scheme val="minor"/>
      </rPr>
      <t>)</t>
    </r>
  </si>
  <si>
    <t>50</t>
  </si>
  <si>
    <t>167-179</t>
  </si>
  <si>
    <t>10.3354/esr01234</t>
  </si>
  <si>
    <t xml:space="preserve">Helble, T.A., Guazzo, R.A., Durbach, I.N., Martin, C.R., Alongi, G.C., Martin, S.W. and Henderson, E.E. </t>
  </si>
  <si>
    <t>Minke whales change their swimming behavior with respect to their calling behavior, nearby conspecifics, and the environment in the central North Pacific</t>
  </si>
  <si>
    <t>10.3389/fmars.2023.1148987</t>
  </si>
  <si>
    <t>Used tools funded by LMR.</t>
  </si>
  <si>
    <t>Finneran, J.J., Lally, K., Strahan, M.G., Donohoe, K., Mulsow, J. and Houser, D.S</t>
  </si>
  <si>
    <t xml:space="preserve">Dolphin conditioned hearing attenuation in response to repetitive tones with increasing level. </t>
  </si>
  <si>
    <t>153</t>
  </si>
  <si>
    <t>10.1121/10.0016868</t>
  </si>
  <si>
    <t>LMR co-funded with NIWC Naval Innovative Science and Engineering Program</t>
  </si>
  <si>
    <t>51</t>
  </si>
  <si>
    <t>56</t>
  </si>
  <si>
    <t>57</t>
  </si>
  <si>
    <t>58</t>
  </si>
  <si>
    <t>59</t>
  </si>
  <si>
    <t>60</t>
  </si>
  <si>
    <t>61</t>
  </si>
  <si>
    <t>62</t>
  </si>
  <si>
    <t>63</t>
  </si>
  <si>
    <t>64</t>
  </si>
  <si>
    <t>Dolphin Conditioned Hearing Attenuation</t>
  </si>
  <si>
    <t>Jim Finneran, Jason Mulsow</t>
  </si>
  <si>
    <t>The project is measuring how quickly dolphins can learn to suppress (i.e., attenuate) their hearing in anticipation of an impending intense sound, determine how long they can maintain the attenuation and assess the role of outer hair cells in the conditioned hearing change.</t>
  </si>
  <si>
    <t>FS#55</t>
  </si>
  <si>
    <t>FS#50</t>
  </si>
  <si>
    <t>Alyssa Accomando, Brian Branstetter</t>
  </si>
  <si>
    <r>
      <t>Loudness Perception in Killer Whales (</t>
    </r>
    <r>
      <rPr>
        <i/>
        <sz val="12"/>
        <color theme="1"/>
        <rFont val="Calibri"/>
        <family val="2"/>
        <scheme val="minor"/>
      </rPr>
      <t>Orcinus orca</t>
    </r>
    <r>
      <rPr>
        <sz val="12"/>
        <color theme="1"/>
        <rFont val="Calibri"/>
        <family val="2"/>
        <scheme val="minor"/>
      </rPr>
      <t>); Effects of Temporal and Frequency Summation</t>
    </r>
  </si>
  <si>
    <t>National Marine Mammal Foundation and Naval Facilities Engineering Command Pacific</t>
  </si>
  <si>
    <t>This project is investigating perceived loudness in killer whales by determining the effect of signal duration on both response latency and detection thresholds, as well as determining the subjective loudness of short duration signals compared to long-duration signals.</t>
  </si>
  <si>
    <t>Dependence of TTS on Exposure Duration During Simulated Continuously Active Sonar: Examining the Equal-energy Hypothesis for Long-duration Exposures</t>
  </si>
  <si>
    <t>Jason Mulsow</t>
  </si>
  <si>
    <t xml:space="preserve">National Marine Mammal Foundation </t>
  </si>
  <si>
    <t xml:space="preserve">Naval Information Warfare Center (NIWC), Pacific and National Marine Mammal Foundation </t>
  </si>
  <si>
    <t>This project is measuring temporary threshold shift (TTS) in the bottlenose dolphin using auditory evoked potential (AEP) and behavioral threshold measurements for longer duration signal exposure with signal qualities simulating continuously active sonar (CAS). The focus is to determine if equal energy exposures result in equal TTS, independent of exposure duration.</t>
  </si>
  <si>
    <t>FS#51</t>
  </si>
  <si>
    <t>Mulsow, J., Schlundt, C. E., Accomando, A. W., and Finneran, J. J.</t>
  </si>
  <si>
    <r>
      <t>Temporary threshold shift from continuous 20–40 kHz hyperbolic upsweeps in bottlenose dolphins (</t>
    </r>
    <r>
      <rPr>
        <i/>
        <sz val="12"/>
        <color theme="1"/>
        <rFont val="Calibri"/>
        <family val="2"/>
        <scheme val="minor"/>
      </rPr>
      <t>Tursiops truncatus</t>
    </r>
    <r>
      <rPr>
        <sz val="12"/>
        <color theme="1"/>
        <rFont val="Calibri"/>
        <family val="2"/>
        <scheme val="minor"/>
      </rPr>
      <t>)</t>
    </r>
  </si>
  <si>
    <t>A108</t>
  </si>
  <si>
    <t>10.1121/10.0015705</t>
  </si>
  <si>
    <t xml:space="preserve">Smith, A.B., Fischer-McMorrow, I., Kolbeinsson, Y., Rasmussen, M.H., Shero, M., McElwaine J.N. and Mooney, T.A. </t>
  </si>
  <si>
    <r>
      <t>Acoustic ecology of a deep-diving seabird: Sensitive aerial hearing and noisy nesting soundscapes in the common murre (</t>
    </r>
    <r>
      <rPr>
        <i/>
        <sz val="12"/>
        <color theme="1"/>
        <rFont val="Calibri"/>
        <family val="2"/>
        <scheme val="minor"/>
      </rPr>
      <t>Uria aalge</t>
    </r>
    <r>
      <rPr>
        <sz val="12"/>
        <color theme="1"/>
        <rFont val="Calibri"/>
        <family val="2"/>
        <scheme val="minor"/>
      </rPr>
      <t>).</t>
    </r>
  </si>
  <si>
    <t>714</t>
  </si>
  <si>
    <t>87-104</t>
  </si>
  <si>
    <t>10.3354/meps14346</t>
  </si>
  <si>
    <t>Salas, A.K., Capuano, A.M., Harms, C.A., Piniak, W.E.D. and Mooney, T.A.</t>
  </si>
  <si>
    <r>
      <t>Calculating Underwater Auditory Thresholds in the Freshwater Turtle </t>
    </r>
    <r>
      <rPr>
        <i/>
        <sz val="12"/>
        <color theme="1"/>
        <rFont val="Calibri"/>
        <family val="2"/>
        <scheme val="minor"/>
      </rPr>
      <t>Trachemys scripta elegans</t>
    </r>
    <r>
      <rPr>
        <sz val="12"/>
        <color theme="1"/>
        <rFont val="Calibri"/>
        <family val="2"/>
        <scheme val="minor"/>
      </rPr>
      <t xml:space="preserve">. </t>
    </r>
  </si>
  <si>
    <t xml:space="preserve">Finneran, J.J., Schlundt, C.E., Bowman, V. and Jenkins, K. </t>
  </si>
  <si>
    <t>Dolphins reduce hearing sensitivity in anticipation of repetitive impulsive noise exposures.</t>
  </si>
  <si>
    <t>10.1121/10.0019751</t>
  </si>
  <si>
    <t xml:space="preserve">Kastelein, R.A., Smink, A. and Jennings, N. </t>
  </si>
  <si>
    <t>Atlantic Green Turtles and Hawksbill Turtles: Behavioral Responses to Sound.</t>
  </si>
  <si>
    <r>
      <rPr>
        <sz val="12"/>
        <color theme="1"/>
        <rFont val="Calibri"/>
        <family val="2"/>
        <scheme val="minor"/>
      </rPr>
      <t>In:</t>
    </r>
    <r>
      <rPr>
        <i/>
        <sz val="12"/>
        <color theme="1"/>
        <rFont val="Calibri"/>
        <family val="2"/>
        <scheme val="minor"/>
      </rPr>
      <t xml:space="preserve"> The Effects of Noise on Aquatic Life, </t>
    </r>
    <r>
      <rPr>
        <sz val="12"/>
        <color theme="1"/>
        <rFont val="Calibri"/>
        <family val="2"/>
        <scheme val="minor"/>
      </rPr>
      <t>Popper, A.N., Sisneros, J., Hawkins, A.D., Thomsen, F. (eds)</t>
    </r>
  </si>
  <si>
    <t>Book chapter</t>
  </si>
  <si>
    <t>N/A</t>
  </si>
  <si>
    <t>Effect of sound on sea turtle behavior; a pilot study</t>
  </si>
  <si>
    <t>The present pilot study assesses the effect of sounds on the behavior of four individuals of two sea turtle species. The results are a step towards the assessment of the effects of anthropogenic sounds on the behavior and ecology of sea turtles.</t>
  </si>
  <si>
    <t>LMR co-funded.</t>
  </si>
  <si>
    <t xml:space="preserve">Standardizing Auditory Evoked Potential Hearing Thresholds with Behavioral Hearing Thresholds </t>
  </si>
  <si>
    <t>By measuring behavioral and AEP hearing thresholds in the same individual bottlenose dolphins across the range of hearing, this project’s team will determine the frequency-dependent relationship between behavioral and AEP thresholds. The results of behaviorally equivalent AEP audiograms could substantially increase the data available for developing auditory weighting functions.</t>
  </si>
  <si>
    <t>FS#47</t>
  </si>
  <si>
    <t>Collection of in situ Acoustic Data for Validation of U.S. Navy Propagation Models of Ship Shock Trial Sound Sources</t>
  </si>
  <si>
    <t>Kerri Seger, Shyam Madhusudhana and Holger Klinck</t>
  </si>
  <si>
    <t>This project is collecting relevant in situ data on the acoustic shock wave propagation during the full ship shock trial of the new Navy aircraft carrier, USS Gerald R. Ford (CVN-78). The data will help the Navy to validate the underlying acoustic propagation model used within the Navy Acoustic Effects Model (NAEMO).</t>
  </si>
  <si>
    <t>FS#48</t>
  </si>
  <si>
    <t>Applied Ocean Services and Cornell University</t>
  </si>
  <si>
    <t>Combining Global OBS and CTBTO Recordings to Estimate Abundance and Density of Fin and Blue Whales</t>
  </si>
  <si>
    <t>Danielle Harris</t>
  </si>
  <si>
    <t>FS#49</t>
  </si>
  <si>
    <t>This project is working to demonstrate and refine a suite of density estimation methods using data from sparse arrays, in which sensors may be distributed evenly but widely over a large area of interest. Sparse array examples include Ocean Bottom Seismometers (OBS) and Comprehensive Nuclear Test Ban Treaty Organization International Monitoring System (CTBTO IMS) recorders.</t>
  </si>
  <si>
    <t>Integration and Field Evaluation of the Next Generation High-fidelity Sound and Movement Tags to Investigate Behavioral Response</t>
  </si>
  <si>
    <t>This project is focused on updating and improving high-fidelity sound and movement tags, which are a valuable asset for Navy marine species monitoring.</t>
  </si>
  <si>
    <t>FS#56</t>
  </si>
  <si>
    <t>Demonstrating Suction-cup Tag Systems to Support Behavioral Response Studies</t>
  </si>
  <si>
    <t>Patrick Miller</t>
  </si>
  <si>
    <t>This project will demonstrate, maintain and iteratively improve the capabilities of existing state-of-the-art mixed-DTAG+ and integrated-DTAG systems. These are a valuable asset for Navy marine species monitoring.</t>
  </si>
  <si>
    <t>FS#57</t>
  </si>
  <si>
    <t xml:space="preserve">Bryde’s Whale Cue Rates and Kinematics </t>
  </si>
  <si>
    <t>This effort will develop information needed to determine the feasibility of using animal cue rate (calling rate) and the cue stability for acoustic density estimation.</t>
  </si>
  <si>
    <t>FS#58</t>
  </si>
  <si>
    <t>Long-term Sparse Array Localization Feasibility Study Using a SonarPoint System</t>
  </si>
  <si>
    <t>Marco Flagg</t>
  </si>
  <si>
    <t>Desert Star Systems, Inc.</t>
  </si>
  <si>
    <t>This project will assess the functionality and durability of a SonarPoint sparse array for detecting and locating a variety of marine mammal species.</t>
  </si>
  <si>
    <t>FS#59</t>
  </si>
  <si>
    <t>Historic ARP and HARP Passive Acoustic Recording Archiving with NCEI</t>
  </si>
  <si>
    <t>Kaitlin Frasier</t>
  </si>
  <si>
    <t>University of California San Diego</t>
  </si>
  <si>
    <t>This project will focus on archiving an extensive set of passive acoustic data, collected over ten years, by the Scripps Whale Acoustic Laboratory under Navy funding. Work will be coordinated with National Centers for Environmental Information (NCEI). This effort will protect the Navy’s investment and ensure the continued availability of the data.</t>
  </si>
  <si>
    <t>FS#60</t>
  </si>
  <si>
    <t>Auditory Masking in Odobenid and Otariid Carnivores</t>
  </si>
  <si>
    <t>Colleen Reichmuth and Jillian Sills</t>
  </si>
  <si>
    <t>University of California Santa Cruz</t>
  </si>
  <si>
    <t>This project will provide auditory data for odobenid and otariid carnivores (Pacific walruses and California sea lions, respectively) needed to compare the acoustic sensitivity between these marine mammal taxa and support environmental compliance efforts.</t>
  </si>
  <si>
    <t>FS#61</t>
  </si>
  <si>
    <t>Cetacean Caller-ID [CETACID]: Validating Approaches for Identifying Focal Communication Signals Using Acoustic Recording Tags</t>
  </si>
  <si>
    <t>Frants Jensen</t>
  </si>
  <si>
    <t>This project will test a suite of methods to identify calls of both baleen and toothed whales in tag data to identify which of the detected calls are associated with the tagged individual. This will help the Navy’s monitoring program to estimate densities and evaluate behavioral responses.</t>
  </si>
  <si>
    <t>FS#63</t>
  </si>
  <si>
    <t>Using Passive Acoustic Tracks from a Navy Array to Study Large Whale Behavior in the North Atlantic</t>
  </si>
  <si>
    <t>Regina Guazzo</t>
  </si>
  <si>
    <t>This project is refining methods for using the data housed in the Navy’s passive acoustic marine mammal monitoring data system, M3, to characterize whale behavioral responses to survey vessels and other disturbances, and to analyze fin whale vocalization behavior in the North Atlantic.</t>
  </si>
  <si>
    <t>FS#65</t>
  </si>
  <si>
    <t>66</t>
  </si>
  <si>
    <t>67</t>
  </si>
  <si>
    <t>68</t>
  </si>
  <si>
    <t>In: The Effects of Noise on Aquatic Life, Popper, A.N., Sisneros, J., Hawkins, A.D., Thomsen, F. (eds)</t>
  </si>
  <si>
    <t xml:space="preserve">Hansen, K.A., Mooney, T.A. and Wahlberg, M. </t>
  </si>
  <si>
    <r>
      <t>Obtaining Underwater Hearing Data for the Common Murre (</t>
    </r>
    <r>
      <rPr>
        <i/>
        <sz val="12"/>
        <color rgb="FF222222"/>
        <rFont val="Calibri"/>
        <family val="2"/>
        <scheme val="minor"/>
      </rPr>
      <t>Uria aalge</t>
    </r>
    <r>
      <rPr>
        <sz val="12"/>
        <color rgb="FF222222"/>
        <rFont val="Calibri"/>
        <family val="2"/>
        <scheme val="minor"/>
      </rPr>
      <t>)</t>
    </r>
  </si>
  <si>
    <t xml:space="preserve">Salas, A.K., Capuano, A.M., Harms, C.A., Piniak, W.E.D. and Mooney, T.A. </t>
  </si>
  <si>
    <r>
      <t>Temporary noise-induced underwater hearing loss in an aquatic turtle (</t>
    </r>
    <r>
      <rPr>
        <i/>
        <sz val="12"/>
        <color rgb="FF000000"/>
        <rFont val="Calibri"/>
        <family val="2"/>
        <scheme val="minor"/>
      </rPr>
      <t>Trachemys scripta elegans</t>
    </r>
    <r>
      <rPr>
        <sz val="12"/>
        <color rgb="FF000000"/>
        <rFont val="Calibri"/>
        <family val="2"/>
        <scheme val="minor"/>
      </rPr>
      <t>)</t>
    </r>
  </si>
  <si>
    <t>154</t>
  </si>
  <si>
    <t>1003–1017</t>
  </si>
  <si>
    <t>10.1121/10.0020588</t>
  </si>
  <si>
    <t>Marques, T.A., Marques, C.S. and Gkikopoulou, K.C.</t>
  </si>
  <si>
    <t>A sperm whale cautionary tale about estimating acoustic cue rates for deep divers</t>
  </si>
  <si>
    <t>1577–1584</t>
  </si>
  <si>
    <t>10.1121/10.0020910</t>
  </si>
  <si>
    <t xml:space="preserve">Jones, R.A., Sills, J.M., Synnott, M., Mulsow, J., Williams, R. and Reichmuth, C. </t>
  </si>
  <si>
    <t>Auditory masking in odobenid and otariid carnivores</t>
  </si>
  <si>
    <t xml:space="preserve">1746–1756 </t>
  </si>
  <si>
    <t>10.1121/10.0020911</t>
  </si>
  <si>
    <t xml:space="preserve">Ryder, M., Booth, C., Oedekoven, C., Marques, T., Joy, R. and Harris, D. </t>
  </si>
  <si>
    <t>Passive Acoustic Monitoring Power Analysis: A Tool for Designing an Acoustic Monitoring Program</t>
  </si>
  <si>
    <t xml:space="preserve">Mulsow, J., Finneran, J.J., Strahan, M.G., Houser, D.S. and Burkard, R.G. </t>
  </si>
  <si>
    <t>Input compensation of dolphin and sea lion auditory brainstem responses using frequency-modulated up-chirps.</t>
  </si>
  <si>
    <t>739–750</t>
  </si>
  <si>
    <t>10.1121/10.0020566</t>
  </si>
  <si>
    <t>Kastelein, R.A., Helder-Hoek, L., Van Acoleyen, L., Defillet, L.N., Huijser, L.A.E., and Terhune, J.M.</t>
  </si>
  <si>
    <r>
      <t>Underwater sound detection thresholds (0.031-80 kHz) of two California sea lions (</t>
    </r>
    <r>
      <rPr>
        <i/>
        <sz val="12"/>
        <color theme="1"/>
        <rFont val="Calibri"/>
        <family val="2"/>
        <scheme val="minor"/>
      </rPr>
      <t>Zalophus californianus</t>
    </r>
    <r>
      <rPr>
        <sz val="12"/>
        <color theme="1"/>
        <rFont val="Calibri"/>
        <family val="2"/>
        <scheme val="minor"/>
      </rPr>
      <t>) and a revised generic audiogram for the species.</t>
    </r>
  </si>
  <si>
    <t>422-435</t>
  </si>
  <si>
    <t xml:space="preserve">Southall, B.L., Allen, A.N., Calambokidis, J., Casey, C., DeRuiter, S.L., Fregosi, S., Friedlaender, A.S., Goldbogen, J.A., Harris, C.M., Hazen, E.L., Popov, V. and Stimpert, A.K. </t>
  </si>
  <si>
    <t>Behavioural responses of fin whales to military mid-frequency active sonar.</t>
  </si>
  <si>
    <t>10.1098/rsos.231775</t>
  </si>
  <si>
    <t>Peter Dugan</t>
  </si>
  <si>
    <t xml:space="preserve">Naval Undersea Warfare Center (NUWC) Newport </t>
  </si>
  <si>
    <t>Raven-X: Enhancing the Efficiency of Large-scale Bioacoustic Analyses</t>
  </si>
  <si>
    <t>This project will enhance the shared software package, Raven-X, and increase speed and efficiency of bioacoustics data processing.</t>
  </si>
  <si>
    <t>FS#62</t>
  </si>
  <si>
    <t>3S4 - Effect of Continuous Active Sonar and Longer Duration Sonar Exposures</t>
  </si>
  <si>
    <t>This project is the fourth phase of the 3S (Sea mammals, Sonar, Safety) effort, part of an international research consortium that has been conducting behavioral response studies on different cetacean species in North Atlantic waters since 2006. During this phase, the project will continue studying behavioral responses to continuous active sonar versus pulsed active (intermittent) sonar and will investigate if responses from short duration experiments predict responses from longer duration exposures.</t>
  </si>
  <si>
    <t>FS#64</t>
  </si>
  <si>
    <t>Passive Acoustic Monitoring Access Network: Advancing Data Management and Cyberinfrastructure Solutions for a Big Data Problem</t>
  </si>
  <si>
    <t>Carrie Wall</t>
  </si>
  <si>
    <t>University of Colorado/National Oceanographic and Atmospheric Administration (NOAA)</t>
  </si>
  <si>
    <t>The project will establish a Sound Cooperative (SoundCoop), piloting a community-focused national cyberinfrastructure capability for passive acoustic monitoring (PAM) data, technology and best practices.</t>
  </si>
  <si>
    <t>FS#66</t>
  </si>
  <si>
    <t>Measuring Behavioral Responses of Cuvier’s Beaked Whales to Continuous Active Sonar in the Atlantic</t>
  </si>
  <si>
    <t>Doug Nowacek, Andy Read, and Brandon Southall</t>
  </si>
  <si>
    <t>Duke University and Southall Associates</t>
  </si>
  <si>
    <t>This project is designed to test and quantify the behavioral responses of the Cuvier’s beaked whale (Ziphius cavirostris) to Navy mid-frequency active sonar activities employing continuous active sonar signals using controlled exposure experiments off Cape Hatteras, North Carolina.</t>
  </si>
  <si>
    <t>FS#67</t>
  </si>
  <si>
    <t>Gransier, R. and Kastelein, R.A.</t>
  </si>
  <si>
    <t>2024</t>
  </si>
  <si>
    <t>155</t>
  </si>
  <si>
    <t>10.1121/10.0024343</t>
  </si>
  <si>
    <t>Similar susceptibility to temporary hearing threshold shifts despite different audiograms in harbor porpoises and harbor seals.</t>
  </si>
  <si>
    <t>Jenkins, K.A., Kotecki, S.E., Dahl, P.H., Bowman, V.F., Casper, B.M., Boerger, C. and Popper, A.N.</t>
  </si>
  <si>
    <t>Physical Effects from Underwater Explosions on Two Fish Species.</t>
  </si>
  <si>
    <t>10.1007/978-3-031-10417-6_70-1</t>
  </si>
  <si>
    <t>10.1007/978-3-031-10417-6_140-1</t>
  </si>
  <si>
    <t>10.1007/978-3-031-10417-6_4-1</t>
  </si>
  <si>
    <t>10.1007/978-3-031-10417-6_75-1</t>
  </si>
  <si>
    <t>10.1007/978-3-031-10417-6_142-1</t>
  </si>
  <si>
    <t>Hin, V., de Roos A.M., Benoit-Bird, K.J., Claridge, D.E., DiMarzio, N., Durban, J.W., Falcone, E.A., Jacobson, E.K., Jones-Todd, C.M., Pirotta, E., Schorr, G.S., Len Thomas, L., Watwood, S. and Harwood, J.</t>
  </si>
  <si>
    <t xml:space="preserve">Using individual-based bioenergetic models to predict the aggregate effects of disturbance on populations: A case study with beaked whales and Navy sonar. </t>
  </si>
  <si>
    <t>e0290819</t>
  </si>
  <si>
    <t>10.1371/journal.pone.0290819</t>
  </si>
  <si>
    <t>Used data funded by LMR.</t>
  </si>
  <si>
    <t>Dunlop, R.A., Noad, M.J. and Houser, D.</t>
  </si>
  <si>
    <t>Using Playback Experiments to Estimate the Hearing Range and Sensitivity in Humpback Whales.</t>
  </si>
  <si>
    <t>10.1007/978-3-031-10417-6_44-1</t>
  </si>
  <si>
    <t xml:space="preserve">Finneran, J.J., Strahan, M.G., Mulsow, J., Houser, D.S. and Burkard, R.F. </t>
  </si>
  <si>
    <t>Investigating auditory brainstem response correlates of basilar membrane nonlinearities in dolphins. Technical report, NIWC Pacific TR-3312 (Naval Information Warfare Center (NIWC) Pacific, San Diego, CA).</t>
  </si>
  <si>
    <t xml:space="preserve">Branstetter, B.K. and Sills, J.M. </t>
  </si>
  <si>
    <t>Mechanisms of auditory masking in marine mammals.</t>
  </si>
  <si>
    <t>Animal Cognition</t>
  </si>
  <si>
    <t>1029-1047</t>
  </si>
  <si>
    <t>10.1007/s10071-022-01671-z</t>
  </si>
  <si>
    <r>
      <t>Temporal integration of tone signals by a killer whale (</t>
    </r>
    <r>
      <rPr>
        <i/>
        <sz val="12"/>
        <color theme="1"/>
        <rFont val="Calibri"/>
        <family val="2"/>
        <scheme val="minor"/>
      </rPr>
      <t>Orcinus orca</t>
    </r>
    <r>
      <rPr>
        <sz val="12"/>
        <color theme="1"/>
        <rFont val="Calibri"/>
        <family val="2"/>
        <scheme val="minor"/>
      </rPr>
      <t>). </t>
    </r>
  </si>
  <si>
    <t>3906–3915</t>
  </si>
  <si>
    <t>10.1121/10.0023956</t>
  </si>
  <si>
    <t xml:space="preserve">Chudzińska, M., Klementisová, K., Booth, C. and Harwood, J. </t>
  </si>
  <si>
    <t>Combining bioenergetics and movement models to improve understanding of the population consequences of disturbance.</t>
  </si>
  <si>
    <t>Oikos</t>
  </si>
  <si>
    <t>e10123</t>
  </si>
  <si>
    <t>10.1111/oik.10123</t>
  </si>
  <si>
    <t xml:space="preserve">Branstetter, B.K., Nease, K., Accomando, A.W., Davenport, J., Felice, M., Peters, K. and Robeck, T. </t>
  </si>
  <si>
    <t xml:space="preserve">Pardini, M.R., Mulsow, J., Schlundt, C., Accomando, A. and Finneran, J. </t>
  </si>
  <si>
    <r>
      <t>Bottlenose dolphin (</t>
    </r>
    <r>
      <rPr>
        <i/>
        <sz val="12"/>
        <color theme="1"/>
        <rFont val="Calibri"/>
        <family val="2"/>
        <scheme val="minor"/>
      </rPr>
      <t>Tursiops truncatus</t>
    </r>
    <r>
      <rPr>
        <sz val="12"/>
        <color theme="1"/>
        <rFont val="Calibri"/>
        <family val="2"/>
        <scheme val="minor"/>
      </rPr>
      <t>) temporary threshold shift in response to frequency-modulated and pure-tone exposures centered at 28 kHz. </t>
    </r>
  </si>
  <si>
    <t>A18</t>
  </si>
  <si>
    <t>10.1121/10.0022645</t>
  </si>
  <si>
    <t xml:space="preserve">Baumann-Pickering et al. </t>
  </si>
  <si>
    <r>
      <t>Geographic differences in Blainville’s beaked whale (</t>
    </r>
    <r>
      <rPr>
        <i/>
        <sz val="12"/>
        <color theme="1"/>
        <rFont val="Calibri"/>
        <family val="2"/>
        <scheme val="minor"/>
      </rPr>
      <t>Mesoplodon densirostris</t>
    </r>
    <r>
      <rPr>
        <sz val="12"/>
        <color theme="1"/>
        <rFont val="Calibri"/>
        <family val="2"/>
        <scheme val="minor"/>
      </rPr>
      <t>) echolocation clicks.</t>
    </r>
  </si>
  <si>
    <t>478-491</t>
  </si>
  <si>
    <t>10.1111/ddi.13673</t>
  </si>
  <si>
    <t>Helble, T.A., Alongi, G., Guazzo, R.A., Allhusen, D.R., Martin, C., Martin, S.W. and Henderson, E.</t>
  </si>
  <si>
    <t>Swimming and acoustic calling behavior attributed to Bryde's whales in the central North Pacific.</t>
  </si>
  <si>
    <r>
      <rPr>
        <i/>
        <sz val="12"/>
        <color theme="1"/>
        <rFont val="Calibri"/>
        <family val="2"/>
        <scheme val="minor"/>
      </rPr>
      <t>Frontiers in Marine Scienc</t>
    </r>
    <r>
      <rPr>
        <sz val="12"/>
        <color theme="1"/>
        <rFont val="Calibri"/>
        <family val="2"/>
        <scheme val="minor"/>
      </rPr>
      <t>e</t>
    </r>
  </si>
  <si>
    <t>10.3389/fmars.2024.1305505</t>
  </si>
  <si>
    <t>Finneran, J.J., Lally, K., Mulsow, J. and Houser, D.S.</t>
  </si>
  <si>
    <t xml:space="preserve">Dolphin short-term auditory fatigue and self-mitigation. </t>
  </si>
  <si>
    <t>2241-2246</t>
  </si>
  <si>
    <t>10.1121/10.0025387</t>
  </si>
  <si>
    <t xml:space="preserve">Kleivane, L., Kvadsheim, P.H., Vinje, A.V.P., Mulsow, J., Ølberg, R.A., Teilmann, J., Harms, C. and Houser, D. </t>
  </si>
  <si>
    <t>Capture and Release of Minke Whales Offers New Research Opportunities, Including Measurements of Mysticete Hearing</t>
  </si>
  <si>
    <t>352-368</t>
  </si>
  <si>
    <t>10.1578/AM.50.4.2024.352</t>
  </si>
  <si>
    <r>
      <t>Frequency-dependent temporary threshold shifts in the Eastern painted turtle (</t>
    </r>
    <r>
      <rPr>
        <i/>
        <sz val="12"/>
        <color theme="1"/>
        <rFont val="Calibri"/>
        <family val="2"/>
        <scheme val="minor"/>
      </rPr>
      <t>Chrysemys picta picta</t>
    </r>
    <r>
      <rPr>
        <sz val="12"/>
        <color theme="1"/>
        <rFont val="Calibri"/>
        <family val="2"/>
        <scheme val="minor"/>
      </rPr>
      <t>)</t>
    </r>
  </si>
  <si>
    <t>3254-3266</t>
  </si>
  <si>
    <t>10.1121/10.0026021</t>
  </si>
  <si>
    <t>Guazzo, R.A., Stevenson, D.L., Edell, M.K., Gagnon, G.J. and Helble, T.A.</t>
  </si>
  <si>
    <t>A decade of change and stability for fin whale song in the North Atlantic</t>
  </si>
  <si>
    <t>10.3389/fmars.2024.1278068</t>
  </si>
  <si>
    <t xml:space="preserve">Zeh, J. M., Adcock, D. L., Perez-Marrufo, V., Cusano, D. A., Robbins, J., Tackaberry, J. E., Jensen, F. H., Weinrich, M., Friedlaender, A. S., Wiley, D. N. and Parks, S E. </t>
  </si>
  <si>
    <t>Acoustic Behavior of Humpback Whale Calves on the Feeding Ground: Comparisons Across Age and Implications for Vocal Development</t>
  </si>
  <si>
    <r>
      <t>PLoS One</t>
    </r>
    <r>
      <rPr>
        <sz val="12"/>
        <color rgb="FF000000"/>
        <rFont val="Aptos"/>
      </rPr>
      <t xml:space="preserve"> </t>
    </r>
  </si>
  <si>
    <t>e0285068</t>
  </si>
  <si>
    <t>10.1371/journal.pone.0285068</t>
  </si>
  <si>
    <t>van Helsdingen, A. B. M., Marques, T A. and Jones-Todd, C. M.</t>
  </si>
  <si>
    <t>An Inhomogeneous Weibull-Hawkes Process to Model Underdispersed Acoustic Cues</t>
  </si>
  <si>
    <t>10.1007/s13253-024-00626-w</t>
  </si>
  <si>
    <t>Sperm Whale Demographics in the Gulf of Alaska and Bering Sea/Aleutian Islands: An Overlooked Female Habitat</t>
  </si>
  <si>
    <t xml:space="preserve">Salas, A.K., Sims, M.A., Harms, C.A., Piniak, W.E.D. and Mooney, T.A. </t>
  </si>
  <si>
    <t>Narrowband noise induces frequency-specific underwater temporary threshold shifts in freshwater turtles</t>
  </si>
  <si>
    <t>JASA Express Letters</t>
  </si>
  <si>
    <t>10.1121/10.0028321</t>
  </si>
  <si>
    <t>Analysis funded by LMR.</t>
  </si>
  <si>
    <t>Data collection co-funded by LMR.</t>
  </si>
  <si>
    <t xml:space="preserve">Bowman, V., Jenkins, A.K., Dahl, P.H., Kotecki, S.E., Casper, B.M., Boerger, C., Smith, M.E. and Popper, A.N. </t>
  </si>
  <si>
    <r>
      <t>Injuries to Pacific mackerel (</t>
    </r>
    <r>
      <rPr>
        <i/>
        <sz val="12"/>
        <color theme="1"/>
        <rFont val="Calibri"/>
        <family val="2"/>
        <scheme val="minor"/>
      </rPr>
      <t>Scomber japonicus</t>
    </r>
    <r>
      <rPr>
        <sz val="12"/>
        <color theme="1"/>
        <rFont val="Calibri"/>
        <family val="2"/>
        <scheme val="minor"/>
      </rPr>
      <t>) from underwater explosions.</t>
    </r>
  </si>
  <si>
    <t>ICES Journal of Marine Science</t>
  </si>
  <si>
    <t>10.1093/icesjms/fsae116</t>
  </si>
  <si>
    <t>Coates, S.N., Sweeney, D.A., Falcone, E.A., Watwood, S.L., Rone, B.K., DeRuiter, S.L., Barlow, J., Dolan, K.A., Morrissey, R.P., DiMarzio, N.A., Jarvis, S.M., Andrews, R.D. and Schorr, G.S.</t>
  </si>
  <si>
    <r>
      <t>Insights into foraging behavior from multi-day sound recording tags on goose-beaked whales (</t>
    </r>
    <r>
      <rPr>
        <i/>
        <sz val="12"/>
        <color theme="1"/>
        <rFont val="Calibri"/>
        <family val="2"/>
        <scheme val="minor"/>
      </rPr>
      <t>Ziphius cavirostris</t>
    </r>
    <r>
      <rPr>
        <sz val="12"/>
        <color theme="1"/>
        <rFont val="Calibri"/>
        <family val="2"/>
        <scheme val="minor"/>
      </rPr>
      <t>) in the Southern California Bight</t>
    </r>
  </si>
  <si>
    <t>10.3389/fmars.2024.1415602</t>
  </si>
  <si>
    <t>Kastelein, R.A., Van Acoleyen, L., Tuytens, K., Jansen, E., Terhune, J.M. and Jennings, N. </t>
  </si>
  <si>
    <r>
      <t>Quantifying sound exposure in a pool: comparing hydrophones on a grid with a sound recording tag on a California sea lion (</t>
    </r>
    <r>
      <rPr>
        <i/>
        <sz val="12"/>
        <color theme="1"/>
        <rFont val="Calibri"/>
        <family val="2"/>
        <scheme val="minor"/>
      </rPr>
      <t>Zalophus californianus</t>
    </r>
    <r>
      <rPr>
        <sz val="12"/>
        <color theme="1"/>
        <rFont val="Calibri"/>
        <family val="2"/>
        <scheme val="minor"/>
      </rPr>
      <t>)</t>
    </r>
  </si>
  <si>
    <t>592-610</t>
  </si>
  <si>
    <t>10.1578/AM.50.6.2024.592</t>
  </si>
  <si>
    <t xml:space="preserve">Madhusudhana, S., Seger, K. D. and Klinck, H. </t>
  </si>
  <si>
    <t>Descriptor: U.S. Navy’s Full Ship Shock Trial of 2021 (FSST2021)</t>
  </si>
  <si>
    <t>IEEE Data Descriptions</t>
  </si>
  <si>
    <t>10.1109/IEEEDATA.2024.3456710</t>
  </si>
  <si>
    <t>66-70</t>
  </si>
  <si>
    <t xml:space="preserve">Houser, D.S., Kvadsheim, P.H., Kleivane, L., Mulsow, J., Ølberg, R.A., Harms, C.A., Teilmann, J. and Finneran, J.J. </t>
  </si>
  <si>
    <t>Direct hearing measurements in a baleen whale suggest ultrasonic sensitivity.</t>
  </si>
  <si>
    <t>Science</t>
  </si>
  <si>
    <t>6724</t>
  </si>
  <si>
    <t>902-906</t>
  </si>
  <si>
    <t>386</t>
  </si>
  <si>
    <t>10.1126/science.ado7580</t>
  </si>
  <si>
    <t>Posdaljian, N., Solsona-Berga, A., Hildebrand, J.A., Soderstjerna, C., Wiggins, S.M., Lenssen, K. and Baumann-Pickering, S.</t>
  </si>
  <si>
    <t>2025</t>
  </si>
  <si>
    <t>Ruscher, B., Sills, J.M., Packard, N., Kendall, T.L., Williams, T.M. and Reichmuth, C.</t>
  </si>
  <si>
    <t>19-26</t>
  </si>
  <si>
    <t>10.3354/esr01377</t>
  </si>
  <si>
    <t xml:space="preserve">Kastelein, R.A., Helder-Hoek, L., Van Acoleyen, L., Defillet, L.N., Terhune, J.M. and Jennings, N. </t>
  </si>
  <si>
    <t>Psychoacoustic data confirm reduced hearing sensitivity in Hawaiian monk seals relative to Phocinae seals.</t>
  </si>
  <si>
    <t>13-30</t>
  </si>
  <si>
    <t>10.1578/AM.51.1.2025.13</t>
  </si>
  <si>
    <t xml:space="preserve">Schick, R.S., Cioffi, W.R., Foley, H.J., Joseph, J., Kany, N.A., Margolina, T., Swaim, Z.T., Zeng, L. and Southall, B.L. </t>
  </si>
  <si>
    <t>Estimating received level in behavioral response studies through the use of ancillary data. </t>
  </si>
  <si>
    <t>156</t>
  </si>
  <si>
    <t>4169-4180</t>
  </si>
  <si>
    <t>10.1121/10.0034617</t>
  </si>
  <si>
    <t xml:space="preserve">Selbmann, A., Miller, P.J.O., Wensveen, P.J., Svavarsson, J. and Samarra, F.I.P. </t>
  </si>
  <si>
    <r>
      <t>Call combination patterns in Icelandic killer whales (</t>
    </r>
    <r>
      <rPr>
        <i/>
        <sz val="12"/>
        <color theme="1"/>
        <rFont val="Calibri"/>
        <family val="2"/>
        <scheme val="minor"/>
      </rPr>
      <t>Orcinus orca</t>
    </r>
    <r>
      <rPr>
        <sz val="12"/>
        <color theme="1"/>
        <rFont val="Calibri"/>
        <family val="2"/>
        <scheme val="minor"/>
      </rPr>
      <t>)</t>
    </r>
  </si>
  <si>
    <t>21771</t>
  </si>
  <si>
    <t>10.1038/s41598-023-48349-1</t>
  </si>
  <si>
    <t xml:space="preserve">Giovannini, G., Miller, P.J.O., Wensveen, P. and Samarra, F.I.P. </t>
  </si>
  <si>
    <r>
      <t>Sound production during feeding in Icelandic herring-eating killer whales (</t>
    </r>
    <r>
      <rPr>
        <i/>
        <sz val="12"/>
        <color theme="1"/>
        <rFont val="Calibri"/>
        <family val="2"/>
        <scheme val="minor"/>
      </rPr>
      <t>Orcinus orca</t>
    </r>
    <r>
      <rPr>
        <sz val="12"/>
        <color theme="1"/>
        <rFont val="Calibri"/>
        <family val="2"/>
        <scheme val="minor"/>
      </rPr>
      <t>).</t>
    </r>
  </si>
  <si>
    <t>Ethology Ecology &amp; Evolution</t>
  </si>
  <si>
    <t>10.1080/03949370.2024.2437373</t>
  </si>
  <si>
    <t xml:space="preserve">
Thermal Imaging for Vessel Strike Mitigation on Autonomous Vessels </t>
  </si>
  <si>
    <t>Daniel Zitterbart</t>
  </si>
  <si>
    <t>This project will focus on adapting and testing two existing and proven thermal imaging-based whale detection systems to reduce the potential for vessel strike during navigation of unmanned Navy surface vessels.</t>
  </si>
  <si>
    <t>FS#68</t>
  </si>
  <si>
    <t>69</t>
  </si>
  <si>
    <t>Alyssa Accomando</t>
  </si>
  <si>
    <t>Effect of Signal Duration on Perceived Loudness in Bottlenose Dolphins and California Sea Lions</t>
  </si>
  <si>
    <t>This project will evaluate how the duration of individual sounds might influence how marine mammals perceive the sound’s loudness, which could affect the animal’s response.</t>
  </si>
  <si>
    <t>FS#69</t>
  </si>
  <si>
    <t>70</t>
  </si>
  <si>
    <t>71</t>
  </si>
  <si>
    <t>Behavioral Observations of Marine Mammals Around Impulsive Noise (BOOMIN)</t>
  </si>
  <si>
    <t>Erin Falcone, Stephanie Watwood</t>
  </si>
  <si>
    <t>The goal of this project is to describe the behavioral response of cetaceans to anthropogenic impulsive noise sources and to verify the explosive propagation modeling for NAEMO.</t>
  </si>
  <si>
    <t>FS#70</t>
  </si>
  <si>
    <t xml:space="preserve">Marine Ecology and Telemetry Research (MARECOTEL), Naval Undersea Warfare Center (NUWC) Newport </t>
  </si>
  <si>
    <t>Masking parameters for pinnipeds: The Effects of Noise Bandwidth and Level on Signal Detection</t>
  </si>
  <si>
    <t>Colleen Reichmuth, Jillian Sills</t>
  </si>
  <si>
    <t>This project will provide quantitative auditory masking data for individuals from three pinniped families: odobenid, otariid and phocid carnivores. It will include collecting direct critical bandwidth measurements and testing the effects of noise level on masking at a range of frequencies.</t>
  </si>
  <si>
    <t>FS#71</t>
  </si>
  <si>
    <t xml:space="preserve">Collect required data to support the Navy’s acoustic and explosive impact assessments and validate mitigation requirements, information critical to the Navy’s compliance and permitting process. </t>
  </si>
  <si>
    <t>Make required monitoring program data processing and analysis more efficient and cost-effective. This includes developing tools to automate the processing of large amounts of data to reduce costs, increase efficiency and provide consistency. These tools support the Navy’s compliance process and permitting process.</t>
  </si>
  <si>
    <t xml:space="preserve">Develop and demonstrate technologies that  provide critical field data collection capabilities and methods. The technologies enable efficient and cost-effective implementation of the Navy’s Marine Species Monitoring program. </t>
  </si>
  <si>
    <t xml:space="preserve">Establish interagency and scientific community standards and metrics for data collection, management and analysis. This promotes data comparability and enables data aggregation from different data sets. This increases the utility of limited data and provides a cost-effective means of incorporating results into the Navy’s compliance and permitting process.  </t>
  </si>
  <si>
    <t>This investment area is reserved for other priority topics needed by the Navy that may come up and do not fall within the preceding topics.</t>
  </si>
  <si>
    <t xml:space="preserve">Zeh J. M., Perez-Marrufo V., Adcock D. L., Jensen F. H., Knapp K. J., Robbins J., Tackaberry J. E., Weinrich M., Friedlander A. S., Wiley D. N. and Parks S. E. </t>
  </si>
  <si>
    <t>Caller identification and characterization of individual humpback whale acoustic behavior.</t>
  </si>
  <si>
    <r>
      <t>Royal Society Open Science</t>
    </r>
    <r>
      <rPr>
        <sz val="12"/>
        <color theme="1"/>
        <rFont val="Calibri"/>
        <family val="2"/>
        <scheme val="minor"/>
      </rPr>
      <t xml:space="preserve"> </t>
    </r>
  </si>
  <si>
    <t>10.1098/rsos.231608</t>
  </si>
  <si>
    <t>10.1371/journal.pone.0303741</t>
  </si>
  <si>
    <t xml:space="preserve">Barkley, Y., Merkens, K., Wood, M., Oleson, E., Marques, T. A. </t>
  </si>
  <si>
    <t xml:space="preserve">Click detection rate variability of central North Pacific sperm whales from passive acoustic towed arrays. </t>
  </si>
  <si>
    <t>2627-2635</t>
  </si>
  <si>
    <t>10.1121/10.0025540</t>
  </si>
  <si>
    <t>Marques, C.S., Marques, D.A., Blackwell, S.B., Heide-Jørgensen, M.P., Malinka, C.E. and Marques, T.A.</t>
  </si>
  <si>
    <r>
      <t>Narwhal (</t>
    </r>
    <r>
      <rPr>
        <i/>
        <sz val="12"/>
        <color theme="1"/>
        <rFont val="Calibri"/>
        <family val="2"/>
        <scheme val="minor"/>
      </rPr>
      <t>Monodon monoceros</t>
    </r>
    <r>
      <rPr>
        <sz val="12"/>
        <color theme="1"/>
        <rFont val="Calibri"/>
        <family val="2"/>
        <scheme val="minor"/>
      </rPr>
      <t>) echolocation click rates to support cue counting passive acoustic density estimation.</t>
    </r>
  </si>
  <si>
    <t>891–900</t>
  </si>
  <si>
    <t>10.1121/10.0024723</t>
  </si>
  <si>
    <t>81</t>
  </si>
  <si>
    <t>1685–1695</t>
  </si>
  <si>
    <t xml:space="preserve">Houser, D.S., Donohoe, K., Mulsow, J. and Finneran, J.J. </t>
  </si>
  <si>
    <t>Quantifying differences in dolphin hearing thresholds obtained with behavioral and auditory evoked potential methods.</t>
  </si>
  <si>
    <t>1955–1968</t>
  </si>
  <si>
    <t>157</t>
  </si>
  <si>
    <t>10.1121/10.0036153</t>
  </si>
  <si>
    <t xml:space="preserve">Curé, C., Isojunno, S., Wensveen, P.J., Siemensma, M.L., von Benda-Beckmann, A.M., Kvadsheim, P.H., Burslem, A., Benti, B., Roland, R., Lam, F.P.A and Miller, P.J.O. </t>
  </si>
  <si>
    <r>
      <t>Severity scoring of sperm whale (</t>
    </r>
    <r>
      <rPr>
        <i/>
        <sz val="12"/>
        <color theme="1"/>
        <rFont val="Calibri"/>
        <family val="2"/>
        <scheme val="minor"/>
      </rPr>
      <t>Physeter macrocephalus</t>
    </r>
    <r>
      <rPr>
        <sz val="12"/>
        <color theme="1"/>
        <rFont val="Calibri"/>
        <family val="2"/>
        <scheme val="minor"/>
      </rPr>
      <t>) behavioral responses to an operational sonar source reveals importance of received level and source-receiver distance.</t>
    </r>
  </si>
  <si>
    <r>
      <t>Aquatic Mammals</t>
    </r>
    <r>
      <rPr>
        <sz val="12"/>
        <color theme="1"/>
        <rFont val="Calibri"/>
        <family val="2"/>
        <scheme val="minor"/>
      </rPr>
      <t xml:space="preserve"> </t>
    </r>
  </si>
  <si>
    <t>8-27</t>
  </si>
  <si>
    <t>10.1578/AM.51.5.2025.8</t>
  </si>
  <si>
    <t xml:space="preserve">Wensveen, P.J., Isojunno, S., Kvadsheim, P.H., Lam, F.P.A., Curé, C., von Benda-Beckmann, A.M. and Miller, P.J.O. </t>
  </si>
  <si>
    <t>Distance matters to sperm whales: Behavioural disturbance in response to both sonar received level and source distance. </t>
  </si>
  <si>
    <t>214</t>
  </si>
  <si>
    <t>10.1016/j.marpolbul.2025.117742</t>
  </si>
  <si>
    <t>Mulsow, J., Pardini, M.R., Schlundt, C.E., Accomando, A.W. and Finneran, J.J.</t>
  </si>
  <si>
    <r>
      <t>Temporary threshold shift to simulated naval continuous active sonar in bottlenose dolphins (</t>
    </r>
    <r>
      <rPr>
        <i/>
        <sz val="12"/>
        <color rgb="FF222222"/>
        <rFont val="Calibri"/>
        <family val="2"/>
        <scheme val="minor"/>
      </rPr>
      <t>Tursiops truncatus</t>
    </r>
    <r>
      <rPr>
        <sz val="12"/>
        <color rgb="FF222222"/>
        <rFont val="Calibri"/>
        <family val="2"/>
        <scheme val="minor"/>
      </rPr>
      <t>).</t>
    </r>
  </si>
  <si>
    <r>
      <t>The</t>
    </r>
    <r>
      <rPr>
        <sz val="12"/>
        <color theme="1"/>
        <rFont val="Calibri"/>
        <family val="2"/>
        <scheme val="minor"/>
      </rPr>
      <t xml:space="preserve"> </t>
    </r>
    <r>
      <rPr>
        <i/>
        <sz val="12"/>
        <color theme="1"/>
        <rFont val="Calibri"/>
        <family val="2"/>
        <scheme val="minor"/>
      </rPr>
      <t>Journal of the Acoustical Society of America</t>
    </r>
  </si>
  <si>
    <t>4667–4684</t>
  </si>
  <si>
    <t>10.1121/10.0036946</t>
  </si>
  <si>
    <t>Gkikopoulou, K.C., Gillespie, D.M., Johnson, M., Aguilar de Soto, N., Tyack, P. L. and Marques, T. A.</t>
  </si>
  <si>
    <t xml:space="preserve">Sensitivity of density estimates to off-axis beam pattern assumptions in deep-diving odontocetes. </t>
  </si>
  <si>
    <t>4002-4016</t>
  </si>
  <si>
    <t>10.1121/10.0036810</t>
  </si>
  <si>
    <t>Dombroski, J.R.G., Calambokidis, J., Gillespie, D., Širović, A.,4 and Parks, S.E. (2025). The role of accelerometer hardware limitations in focal caller identification from acoustic recording tags attached to mysticetes</t>
  </si>
  <si>
    <t>Sensitivity of density estimates to off-axis beam pattern assumptions in deep-diving odontocetes.</t>
  </si>
  <si>
    <t>548–556</t>
  </si>
  <si>
    <t>158</t>
  </si>
  <si>
    <t>10.1121/10.0037198</t>
  </si>
  <si>
    <t>Stephens, J., Accomando, A.W., Nease, K., Branstetter, B.K. and Robeck, T.R.</t>
  </si>
  <si>
    <r>
      <t>Latencies of conditioned vocal responses to hearing test tones in killer whales (</t>
    </r>
    <r>
      <rPr>
        <i/>
        <sz val="12"/>
        <color theme="1"/>
        <rFont val="Calibri"/>
        <family val="2"/>
        <scheme val="minor"/>
      </rPr>
      <t>Orcinus orca</t>
    </r>
    <r>
      <rPr>
        <sz val="12"/>
        <color theme="1"/>
        <rFont val="Calibri"/>
        <family val="2"/>
        <scheme val="minor"/>
      </rPr>
      <t>).</t>
    </r>
  </si>
  <si>
    <t>Frontiers in Behavioral Neuroscience</t>
  </si>
  <si>
    <t>10.3389/fnbeh.2024.1495579</t>
  </si>
  <si>
    <t xml:space="preserve">Dunlop, R.A., Noad, M.J. and Houser, D.S. </t>
  </si>
  <si>
    <t>Communications Biology</t>
  </si>
  <si>
    <t>Humpback whale masked hearing thresholds in noise measured with modified behavioral observation audiometry. </t>
  </si>
  <si>
    <t>932</t>
  </si>
  <si>
    <t>10.1038/s42003-025-08349-5</t>
  </si>
  <si>
    <t>Dunlop, R., Gumley, E., McGrath, E.H. and Noad, M. </t>
  </si>
  <si>
    <t>Southern Ocean humpback whales are shifting to an earlier return migration.</t>
  </si>
  <si>
    <t>22859</t>
  </si>
  <si>
    <t>10.1038/s41598-025-07010-9</t>
  </si>
  <si>
    <t xml:space="preserve">Erbe, C., Houser, D., Bowles, A. and Porter, M.B. (Eds.) </t>
  </si>
  <si>
    <t>10.1007/978-3-031-77022-7</t>
  </si>
  <si>
    <t>Springer Nature Link book</t>
  </si>
  <si>
    <t>72</t>
  </si>
  <si>
    <t>73</t>
  </si>
  <si>
    <t>74</t>
  </si>
  <si>
    <t>75</t>
  </si>
  <si>
    <t>76</t>
  </si>
  <si>
    <t>Evaluating Behavioral Responses of Pinnipeds to Mid-frequency Sonar to Support Navy Compliance Permits</t>
  </si>
  <si>
    <t>Dan Costa, Rachel Holser, Caroline Casey, Ryan Jones</t>
  </si>
  <si>
    <t>This project will investigate if Navy sonar affects the at-sea behavior of California sea lions and quantify the potential population effect on this species. It will provide data for both behavioral response and Population Consequences of Disturbance (PCoD) modeling to support compliance analysis and enable Navy readiness.</t>
  </si>
  <si>
    <t>FS#76</t>
  </si>
  <si>
    <t>Completed 
 </t>
  </si>
  <si>
    <t>52</t>
  </si>
  <si>
    <t>53</t>
  </si>
  <si>
    <t>54</t>
  </si>
  <si>
    <t>FS#52-53-54</t>
  </si>
  <si>
    <t>Low Frequency Active Sonar Scientific Research Project 4 Feasibility Study</t>
  </si>
  <si>
    <t>Adam Frankel</t>
  </si>
  <si>
    <t>Marine Acoustics, Inc.</t>
  </si>
  <si>
    <t>The overall goal of this two-phase effort is to update previous studies done with LFA sources during the 1990s, based on lessons learned and best practices from controlled and observational behavioral response studies using other sonar sources conducted over the last 10 years. As part of the Phase I feasibility study, these projects investigated the best approach to designing a scientific study to assess behavioral response to LFA sonar.</t>
  </si>
  <si>
    <t>Approaches for Examining Behavioral Responses of Whales to SURTASS Low Frequency Active Sonar</t>
  </si>
  <si>
    <t>John Calambokidis, Brandon Southall</t>
  </si>
  <si>
    <t>Cascadia Research Collective, Southall
Environmental Assoc.</t>
  </si>
  <si>
    <t>Simple and Understated: Risk Team Assessment of Low-Frequency Active Sonar (SURTASS LFA)</t>
  </si>
  <si>
    <t>Evaluating Population Consequences of Disturbance (PCoD) to Support Navy Compliance Permits </t>
  </si>
  <si>
    <t>Lars Bejder</t>
  </si>
  <si>
    <t>University of Hawaii</t>
  </si>
  <si>
    <t>This project is expanding data collection and forecast modeling of an ongoing project to explore oceanographic and anthropogenic stressors on humpback whale health. The results will provide additional validation data for PCoD models to support Navy at-sea compliance efforts.</t>
  </si>
  <si>
    <t>FS#75</t>
  </si>
  <si>
    <t>Marbled Murrelet Diet and Forage Species Availability in Puget Sound</t>
  </si>
  <si>
    <t>Scott Pearson</t>
  </si>
  <si>
    <t>Washington Department of Fish and Wildlife</t>
  </si>
  <si>
    <t>This project, funded by the Department of Defense (DoD) Legacy Resource Management Program and the Living Marine Resources (LMR) program, will help the Navy and U.S. FWS to prioritize work on prey species key for the marbled murrelet and increase the effectiveness of Navy investments while meeting regulatory requirements.</t>
  </si>
  <si>
    <t>FS#73</t>
  </si>
  <si>
    <t>UUV Technology to Enable Range Readiness</t>
  </si>
  <si>
    <t>Jeff Gilbert</t>
  </si>
  <si>
    <t>Triton Systems, Inc.</t>
  </si>
  <si>
    <t>This demonstration project will confirm the capabilities of unmanned underwater vehicle (UUV) monitoring technology to provide a cost-effective platform for extended surveying periods. It will focus on the system’s endurance and power management, as well as the ability of the recorders and algorithms to differentiate individual calling animals.</t>
  </si>
  <si>
    <t>FS#72</t>
  </si>
  <si>
    <t>Navy Received Level Propagation Modeling Alignment Working Group</t>
  </si>
  <si>
    <t>Elizabeth Henderson</t>
  </si>
  <si>
    <t>The project will form a working group of Navy and non-Navy subject matter experts currently using propagation models in their analyses to evaluate how outcomes from different propagation modeling methods can vary. The goal is to understand the differences in modeling approaches and to make recommendations on which model may be most appropriate under different conditions.</t>
  </si>
  <si>
    <t>FS#74</t>
  </si>
  <si>
    <t>77</t>
  </si>
  <si>
    <t>78</t>
  </si>
  <si>
    <t>79</t>
  </si>
  <si>
    <t>80</t>
  </si>
  <si>
    <r>
      <t>Temporary hearing threshold shift in California sea lions (</t>
    </r>
    <r>
      <rPr>
        <i/>
        <sz val="12"/>
        <color theme="1"/>
        <rFont val="Calibri"/>
        <family val="2"/>
        <scheme val="minor"/>
      </rPr>
      <t>Zalophus californianus</t>
    </r>
    <r>
      <rPr>
        <sz val="12"/>
        <color theme="1"/>
        <rFont val="Calibri"/>
        <family val="2"/>
        <scheme val="minor"/>
      </rPr>
      <t>) due to a noise band centered at 40 kHz and comparison with shifts due to lower-frequency sounds.</t>
    </r>
  </si>
  <si>
    <t>Marine Mammal Acoustics in a Noisy Ocean.</t>
  </si>
  <si>
    <r>
      <t>Temporary threshold shifts in the Eastern painted turtle (</t>
    </r>
    <r>
      <rPr>
        <i/>
        <sz val="12"/>
        <color theme="1"/>
        <rFont val="Calibri"/>
        <family val="2"/>
        <scheme val="minor"/>
      </rPr>
      <t>Chrysemys picta picta</t>
    </r>
    <r>
      <rPr>
        <sz val="12"/>
        <color theme="1"/>
        <rFont val="Calibri"/>
        <family val="2"/>
        <scheme val="minor"/>
      </rPr>
      <t>) in response to narrowband underwater noise exposures.</t>
    </r>
  </si>
  <si>
    <t>2508–2522</t>
  </si>
  <si>
    <t>10.1121/10.0039241</t>
  </si>
  <si>
    <t>Hilmo, R., Harris, D. and Wilcock, W.S.D.</t>
  </si>
  <si>
    <t>Applying distance sampling to estimate densities of fin whale calls recorded by ocean bottom seismometers in the Marianas region.</t>
  </si>
  <si>
    <t>159-174</t>
  </si>
  <si>
    <t>10.3354/esr01439</t>
  </si>
  <si>
    <t xml:space="preserve">A predicted humpback whale hearing curve based on modified behavioral observation audiometry data. </t>
  </si>
  <si>
    <t>1-6</t>
  </si>
  <si>
    <t>10.1016/j.cub.2025.11.068</t>
  </si>
  <si>
    <t>LMR co-funded with SOST.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</si>
</sst>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b/>
      <sz val="14"/>
      <color theme="0"/>
      <name val="Calibri"/>
      <family val="2"/>
      <scheme val="minor"/>
    </font>
    <font>
      <i/>
      <sz val="12"/>
      <color theme="1"/>
      <name val="Calibri"/>
      <family val="2"/>
      <scheme val="minor"/>
    </font>
    <font>
      <sz val="12"/>
      <color rgb="FF000000"/>
      <name val="Calibri"/>
      <family val="2"/>
      <scheme val="minor"/>
    </font>
    <font>
      <sz val="8"/>
      <name val="Calibri"/>
      <family val="2"/>
      <scheme val="minor"/>
    </font>
    <font>
      <i/>
      <sz val="12"/>
      <color rgb="FF000000"/>
      <name val="Calibri"/>
      <family val="2"/>
      <scheme val="minor"/>
    </font>
    <font>
      <sz val="12"/>
      <color rgb="FF121313"/>
      <name val="Calibri"/>
      <family val="2"/>
      <scheme val="minor"/>
    </font>
    <font>
      <u/>
      <sz val="11"/>
      <color theme="10"/>
      <name val="Calibri"/>
      <family val="2"/>
      <scheme val="minor"/>
    </font>
    <font>
      <u/>
      <sz val="12"/>
      <color theme="10"/>
      <name val="Calibri"/>
      <family val="2"/>
      <scheme val="minor"/>
    </font>
    <font>
      <i/>
      <sz val="12"/>
      <color rgb="FF333333"/>
      <name val="Calibri"/>
      <family val="2"/>
      <scheme val="minor"/>
    </font>
    <font>
      <i/>
      <sz val="12"/>
      <color theme="1"/>
      <name val="Calibri"/>
      <family val="2"/>
    </font>
    <font>
      <b/>
      <sz val="12"/>
      <color theme="0"/>
      <name val="Calibri"/>
      <family val="2"/>
      <scheme val="minor"/>
    </font>
    <font>
      <sz val="12"/>
      <color rgb="FF222222"/>
      <name val="Calibri"/>
      <family val="2"/>
      <scheme val="minor"/>
    </font>
    <font>
      <i/>
      <sz val="12"/>
      <color rgb="FF222222"/>
      <name val="Calibri"/>
      <family val="2"/>
      <scheme val="minor"/>
    </font>
    <font>
      <sz val="12"/>
      <color rgb="FF000000"/>
      <name val="Aptos"/>
    </font>
    <font>
      <i/>
      <sz val="12"/>
      <color rgb="FF000000"/>
      <name val="Aptos"/>
    </font>
    <font>
      <u/>
      <sz val="12"/>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6" tint="-0.249977111117893"/>
        <bgColor indexed="64"/>
      </patternFill>
    </fill>
  </fills>
  <borders count="12">
    <border>
      <left/>
      <right/>
      <top/>
      <bottom/>
      <diagonal/>
    </border>
    <border>
      <left/>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2">
    <xf numFmtId="49" fontId="0" fillId="0" borderId="0">
      <alignment wrapText="1"/>
    </xf>
    <xf numFmtId="0" fontId="7" fillId="0" borderId="0" applyNumberFormat="0" applyFill="0" applyBorder="0" applyAlignment="0" applyProtection="0"/>
  </cellStyleXfs>
  <cellXfs count="64">
    <xf numFmtId="49" fontId="0" fillId="0" borderId="0" xfId="0">
      <alignment wrapText="1"/>
    </xf>
    <xf numFmtId="49" fontId="1" fillId="2" borderId="1" xfId="0" applyFont="1" applyFill="1" applyBorder="1" applyAlignment="1">
      <alignment horizontal="left" vertical="top" wrapText="1"/>
    </xf>
    <xf numFmtId="49" fontId="0" fillId="0" borderId="0" xfId="0" applyAlignment="1">
      <alignment horizontal="left" vertical="top" wrapText="1"/>
    </xf>
    <xf numFmtId="49" fontId="2" fillId="0" borderId="0" xfId="0" applyFont="1" applyAlignment="1">
      <alignment horizontal="left" vertical="top" wrapText="1"/>
    </xf>
    <xf numFmtId="49" fontId="1" fillId="2" borderId="0" xfId="0" applyFont="1" applyFill="1" applyAlignment="1">
      <alignment horizontal="left" vertical="top" wrapText="1"/>
    </xf>
    <xf numFmtId="49" fontId="1" fillId="2" borderId="2" xfId="0" applyFont="1" applyFill="1" applyBorder="1" applyAlignment="1">
      <alignment horizontal="left" vertical="top" wrapText="1"/>
    </xf>
    <xf numFmtId="49" fontId="7" fillId="0" borderId="0" xfId="1" applyNumberFormat="1" applyAlignment="1">
      <alignment horizontal="left" vertical="top" wrapText="1"/>
    </xf>
    <xf numFmtId="49" fontId="7" fillId="0" borderId="0" xfId="1" applyNumberFormat="1" applyBorder="1" applyAlignment="1">
      <alignment horizontal="left" vertical="top" wrapText="1"/>
    </xf>
    <xf numFmtId="49" fontId="7" fillId="0" borderId="0" xfId="1" applyNumberFormat="1" applyFill="1" applyBorder="1" applyAlignment="1">
      <alignment horizontal="left" vertical="top" wrapText="1"/>
    </xf>
    <xf numFmtId="49" fontId="0" fillId="0" borderId="0" xfId="0" applyAlignment="1">
      <alignment vertical="top" wrapText="1"/>
    </xf>
    <xf numFmtId="49" fontId="0" fillId="0" borderId="3" xfId="0" applyBorder="1" applyAlignment="1">
      <alignment horizontal="left" vertical="top" wrapText="1"/>
    </xf>
    <xf numFmtId="49" fontId="2" fillId="0" borderId="3" xfId="0" applyFont="1" applyBorder="1" applyAlignment="1">
      <alignment horizontal="left" vertical="top" wrapText="1"/>
    </xf>
    <xf numFmtId="49" fontId="2" fillId="0" borderId="3" xfId="0" applyFont="1" applyBorder="1" applyAlignment="1">
      <alignment vertical="top" wrapText="1"/>
    </xf>
    <xf numFmtId="49" fontId="0" fillId="0" borderId="3" xfId="0" applyBorder="1" applyAlignment="1">
      <alignment vertical="top" wrapText="1"/>
    </xf>
    <xf numFmtId="49" fontId="8" fillId="0" borderId="3" xfId="1" applyNumberFormat="1" applyFont="1" applyBorder="1" applyAlignment="1">
      <alignment horizontal="left" vertical="top" wrapText="1"/>
    </xf>
    <xf numFmtId="49" fontId="8" fillId="0" borderId="3" xfId="1" applyNumberFormat="1" applyFont="1" applyFill="1" applyBorder="1" applyAlignment="1">
      <alignment horizontal="left" vertical="top" wrapText="1"/>
    </xf>
    <xf numFmtId="49" fontId="3" fillId="0" borderId="3" xfId="0" applyFont="1" applyBorder="1" applyAlignment="1">
      <alignment horizontal="left" vertical="top" wrapText="1"/>
    </xf>
    <xf numFmtId="49" fontId="6" fillId="0" borderId="3" xfId="0" applyFont="1" applyBorder="1" applyAlignment="1">
      <alignment horizontal="left" vertical="top" wrapText="1"/>
    </xf>
    <xf numFmtId="49" fontId="10" fillId="0" borderId="0" xfId="0" applyFont="1" applyAlignment="1">
      <alignment vertical="top" wrapText="1"/>
    </xf>
    <xf numFmtId="49" fontId="10" fillId="0" borderId="3" xfId="0" applyFont="1" applyBorder="1" applyAlignment="1">
      <alignment vertical="top" wrapText="1"/>
    </xf>
    <xf numFmtId="49" fontId="11" fillId="2" borderId="1" xfId="0" applyFont="1" applyFill="1" applyBorder="1" applyAlignment="1">
      <alignment horizontal="left" vertical="top" wrapText="1"/>
    </xf>
    <xf numFmtId="49" fontId="8" fillId="0" borderId="3" xfId="1" applyNumberFormat="1" applyFont="1" applyBorder="1" applyAlignment="1">
      <alignment vertical="top" wrapText="1"/>
    </xf>
    <xf numFmtId="0" fontId="7" fillId="0" borderId="0" xfId="1" applyBorder="1" applyAlignment="1">
      <alignment horizontal="left" vertical="top" wrapText="1"/>
    </xf>
    <xf numFmtId="49" fontId="7" fillId="0" borderId="3" xfId="1" applyNumberFormat="1" applyFill="1" applyBorder="1" applyAlignment="1">
      <alignment horizontal="left" vertical="top" wrapText="1"/>
    </xf>
    <xf numFmtId="49" fontId="0" fillId="0" borderId="4" xfId="0" applyBorder="1" applyAlignment="1">
      <alignment horizontal="left" vertical="top" wrapText="1"/>
    </xf>
    <xf numFmtId="49" fontId="0" fillId="0" borderId="5" xfId="0" applyBorder="1" applyAlignment="1">
      <alignment horizontal="left" vertical="top" wrapText="1"/>
    </xf>
    <xf numFmtId="49" fontId="2" fillId="0" borderId="4" xfId="0" applyFont="1" applyBorder="1" applyAlignment="1">
      <alignment horizontal="left" vertical="top" wrapText="1"/>
    </xf>
    <xf numFmtId="49" fontId="8" fillId="0" borderId="4" xfId="1" applyNumberFormat="1" applyFont="1" applyBorder="1" applyAlignment="1">
      <alignment horizontal="left" vertical="top" wrapText="1"/>
    </xf>
    <xf numFmtId="49" fontId="8" fillId="0" borderId="4" xfId="1" applyNumberFormat="1" applyFont="1" applyFill="1" applyBorder="1" applyAlignment="1">
      <alignment horizontal="left" vertical="top" wrapText="1"/>
    </xf>
    <xf numFmtId="49" fontId="3" fillId="0" borderId="3" xfId="0" applyFont="1" applyBorder="1" applyAlignment="1">
      <alignment vertical="top" wrapText="1"/>
    </xf>
    <xf numFmtId="49" fontId="3" fillId="0" borderId="0" xfId="0" applyFont="1" applyAlignment="1">
      <alignment vertical="top" wrapText="1"/>
    </xf>
    <xf numFmtId="49" fontId="7" fillId="0" borderId="3" xfId="1" applyNumberFormat="1" applyBorder="1" applyAlignment="1">
      <alignment horizontal="left" vertical="top" wrapText="1"/>
    </xf>
    <xf numFmtId="49" fontId="0" fillId="0" borderId="6" xfId="0" applyBorder="1" applyAlignment="1">
      <alignment horizontal="left" vertical="top" wrapText="1"/>
    </xf>
    <xf numFmtId="49" fontId="2" fillId="0" borderId="7" xfId="0" applyFont="1" applyBorder="1" applyAlignment="1">
      <alignment horizontal="left" vertical="top" wrapText="1"/>
    </xf>
    <xf numFmtId="49" fontId="7" fillId="0" borderId="3" xfId="1" applyNumberFormat="1" applyBorder="1" applyAlignment="1">
      <alignment vertical="top" wrapText="1"/>
    </xf>
    <xf numFmtId="49" fontId="7" fillId="0" borderId="6" xfId="1" applyNumberFormat="1" applyBorder="1" applyAlignment="1">
      <alignment horizontal="left" vertical="top" wrapText="1"/>
    </xf>
    <xf numFmtId="49" fontId="9" fillId="0" borderId="3" xfId="0" applyFont="1" applyBorder="1" applyAlignment="1">
      <alignment vertical="top" wrapText="1"/>
    </xf>
    <xf numFmtId="49" fontId="12" fillId="0" borderId="0" xfId="0" applyFont="1" applyAlignment="1">
      <alignment vertical="top" wrapText="1"/>
    </xf>
    <xf numFmtId="49" fontId="3" fillId="0" borderId="3" xfId="0" applyFont="1" applyBorder="1">
      <alignment wrapText="1"/>
    </xf>
    <xf numFmtId="49" fontId="2" fillId="0" borderId="4" xfId="0" applyFont="1" applyBorder="1" applyAlignment="1">
      <alignment vertical="top" wrapText="1"/>
    </xf>
    <xf numFmtId="49" fontId="7" fillId="0" borderId="8" xfId="1" applyNumberFormat="1" applyBorder="1" applyAlignment="1">
      <alignment horizontal="left" vertical="top" wrapText="1"/>
    </xf>
    <xf numFmtId="49" fontId="0" fillId="0" borderId="9" xfId="0" applyBorder="1" applyAlignment="1">
      <alignment horizontal="left" vertical="top" wrapText="1"/>
    </xf>
    <xf numFmtId="49" fontId="2" fillId="0" borderId="9" xfId="0" applyFont="1" applyBorder="1" applyAlignment="1">
      <alignment horizontal="left" vertical="top" wrapText="1"/>
    </xf>
    <xf numFmtId="49" fontId="7" fillId="0" borderId="9" xfId="1" applyNumberFormat="1" applyBorder="1" applyAlignment="1">
      <alignment horizontal="left" vertical="top" wrapText="1"/>
    </xf>
    <xf numFmtId="49" fontId="0" fillId="0" borderId="8" xfId="0" applyBorder="1" applyAlignment="1">
      <alignment horizontal="left" vertical="top" wrapText="1"/>
    </xf>
    <xf numFmtId="49" fontId="0" fillId="0" borderId="8" xfId="0" applyBorder="1" applyAlignment="1">
      <alignment vertical="top" wrapText="1"/>
    </xf>
    <xf numFmtId="49" fontId="0" fillId="0" borderId="8" xfId="0" applyBorder="1">
      <alignment wrapText="1"/>
    </xf>
    <xf numFmtId="49" fontId="12" fillId="0" borderId="8" xfId="0" applyFont="1" applyBorder="1" applyAlignment="1">
      <alignment vertical="top" wrapText="1"/>
    </xf>
    <xf numFmtId="49" fontId="3" fillId="0" borderId="8" xfId="0" applyFont="1" applyBorder="1" applyAlignment="1">
      <alignment vertical="top" wrapText="1"/>
    </xf>
    <xf numFmtId="49" fontId="0" fillId="0" borderId="10" xfId="0" applyBorder="1" applyAlignment="1">
      <alignment horizontal="left" vertical="top" wrapText="1"/>
    </xf>
    <xf numFmtId="49" fontId="0" fillId="0" borderId="1" xfId="0" applyBorder="1" applyAlignment="1">
      <alignment horizontal="left" vertical="top" wrapText="1"/>
    </xf>
    <xf numFmtId="49" fontId="0" fillId="0" borderId="3" xfId="0" quotePrefix="1" applyBorder="1" applyAlignment="1">
      <alignment vertical="top" wrapText="1"/>
    </xf>
    <xf numFmtId="49" fontId="0" fillId="3" borderId="3" xfId="0" applyFill="1" applyBorder="1" applyAlignment="1">
      <alignment vertical="top" wrapText="1"/>
    </xf>
    <xf numFmtId="49" fontId="15" fillId="0" borderId="0" xfId="0" applyFont="1" applyAlignment="1">
      <alignment vertical="top" wrapText="1"/>
    </xf>
    <xf numFmtId="49" fontId="15" fillId="0" borderId="3" xfId="0" applyFont="1" applyBorder="1" applyAlignment="1">
      <alignment vertical="top" wrapText="1"/>
    </xf>
    <xf numFmtId="49" fontId="14" fillId="0" borderId="0" xfId="0" applyFont="1" applyAlignment="1">
      <alignment vertical="top" wrapText="1"/>
    </xf>
    <xf numFmtId="49" fontId="2" fillId="0" borderId="0" xfId="0" applyFont="1" applyAlignment="1">
      <alignment vertical="top" wrapText="1"/>
    </xf>
    <xf numFmtId="49" fontId="16" fillId="0" borderId="9" xfId="0" applyFont="1" applyBorder="1" applyAlignment="1">
      <alignment horizontal="left" vertical="top" wrapText="1"/>
    </xf>
    <xf numFmtId="49" fontId="1" fillId="2" borderId="8" xfId="0" applyFont="1" applyFill="1" applyBorder="1" applyAlignment="1">
      <alignment horizontal="left" vertical="top" wrapText="1"/>
    </xf>
    <xf numFmtId="49" fontId="0" fillId="0" borderId="11" xfId="0" applyBorder="1" applyAlignment="1">
      <alignment horizontal="left" vertical="top" wrapText="1"/>
    </xf>
    <xf numFmtId="49" fontId="2" fillId="0" borderId="3" xfId="0" applyFont="1" applyBorder="1">
      <alignment wrapText="1"/>
    </xf>
    <xf numFmtId="49" fontId="0" fillId="0" borderId="3" xfId="0" applyBorder="1">
      <alignment wrapText="1"/>
    </xf>
    <xf numFmtId="0" fontId="7" fillId="0" borderId="0" xfId="1" applyBorder="1" applyAlignment="1">
      <alignment horizontal="left" vertical="top" wrapText="1"/>
    </xf>
    <xf numFmtId="49" fontId="0" fillId="0" borderId="0" xfId="0" applyAlignment="1">
      <alignment horizontal="left" vertical="top" wrapText="1"/>
    </xf>
  </cellXfs>
  <cellStyles count="2">
    <cellStyle name="Hyperlink" xfId="1" builtinId="8"/>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exwc.navfac.navy.mil/Portals/88/Documents/EXWC/Environmental_Security/Living%20Marine%20Resources/LMRFactSheet_Project29.pdf" TargetMode="External"/><Relationship Id="rId21" Type="http://schemas.openxmlformats.org/officeDocument/2006/relationships/hyperlink" Target="https://exwc.navfac.navy.mil/Portals/88/Documents/EXWC/Environmental_Security/Living%20Marine%20Resources/LMRFactSheet_Project22.pdf" TargetMode="External"/><Relationship Id="rId42" Type="http://schemas.openxmlformats.org/officeDocument/2006/relationships/hyperlink" Target="https://exwc.navfac.navy.mil/Portals/88/Documents/EXWC/Environmental_Security/Living%20Marine%20Resources/LMRFactSheet_Project44.pdf" TargetMode="External"/><Relationship Id="rId47" Type="http://schemas.openxmlformats.org/officeDocument/2006/relationships/hyperlink" Target="https://exwc.navfac.navy.mil/Portals/88/Documents/EXWC/Environmental_Security/Living%20Marine%20Resources/LMRFactSheet_PartnerProject1.pdf" TargetMode="External"/><Relationship Id="rId63" Type="http://schemas.openxmlformats.org/officeDocument/2006/relationships/hyperlink" Target="https://exwc.navfac.navy.mil/Portals/88/Documents/EXWC/Environmental_Security/Living%20Marine%20Resources/LMRFactSheet_Project65.pdf" TargetMode="External"/><Relationship Id="rId68" Type="http://schemas.openxmlformats.org/officeDocument/2006/relationships/hyperlink" Target="https://exwc.navfac.navy.mil/Portals/88/Documents/EXWC/Environmental_Security/Living%20Marine%20Resources/LMRFactSheet_Project68.pdf" TargetMode="External"/><Relationship Id="rId16" Type="http://schemas.openxmlformats.org/officeDocument/2006/relationships/hyperlink" Target="https://exwc.navfac.navy.mil/Portals/88/Documents/EXWC/Environmental_Security/Living%20Marine%20Resources/LMRFactSheet_Project12.pdf" TargetMode="External"/><Relationship Id="rId11" Type="http://schemas.openxmlformats.org/officeDocument/2006/relationships/hyperlink" Target="https://exwc.navfac.navy.mil/Portals/88/Documents/EXWC/Environmental_Security/Living%20Marine%20Resources/LMRFactSheet_Project17.pdf" TargetMode="External"/><Relationship Id="rId24" Type="http://schemas.openxmlformats.org/officeDocument/2006/relationships/hyperlink" Target="https://exwc.navfac.navy.mil/Portals/88/Documents/EXWC/Environmental_Security/Living%20Marine%20Resources/LMRFactSheet_Project25.pdf" TargetMode="External"/><Relationship Id="rId32" Type="http://schemas.openxmlformats.org/officeDocument/2006/relationships/hyperlink" Target="https://exwc.navfac.navy.mil/Portals/88/Documents/EXWC/Environmental_Security/Living%20Marine%20Resources/LMRFactSheet_Project33.pdf" TargetMode="External"/><Relationship Id="rId37" Type="http://schemas.openxmlformats.org/officeDocument/2006/relationships/hyperlink" Target="https://exwc.navfac.navy.mil/Portals/88/Documents/EXWC/Environmental_Security/Living%20Marine%20Resources/LMRFactSheet_Project39.pdf" TargetMode="External"/><Relationship Id="rId40" Type="http://schemas.openxmlformats.org/officeDocument/2006/relationships/hyperlink" Target="https://exwc.navfac.navy.mil/Portals/88/Documents/EXWC/Environmental_Security/Living%20Marine%20Resources/LMRFactSheet_Project42.pdf" TargetMode="External"/><Relationship Id="rId45" Type="http://schemas.openxmlformats.org/officeDocument/2006/relationships/hyperlink" Target="https://exwc.navfac.navy.mil/Portals/88/Documents/EXWC/Environmental_Security/Living%20Marine%20Resources/SOSTFactSheet_HouserV3.pdf" TargetMode="External"/><Relationship Id="rId53" Type="http://schemas.openxmlformats.org/officeDocument/2006/relationships/hyperlink" Target="https://exwc.navfac.navy.mil/Portals/88/Documents/EXWC/Environmental_Security/Living%20Marine%20Resources/LMRFactSheet_Project47.pdf" TargetMode="External"/><Relationship Id="rId58" Type="http://schemas.openxmlformats.org/officeDocument/2006/relationships/hyperlink" Target="https://exwc.navfac.navy.mil/Portals/88/Documents/EXWC/Environmental_Security/Living%20Marine%20Resources/LMRFactSheet_Project58.pdf" TargetMode="External"/><Relationship Id="rId66" Type="http://schemas.openxmlformats.org/officeDocument/2006/relationships/hyperlink" Target="https://exwc.navfac.navy.mil/Portals/88/Documents/EXWC/Environmental_Security/Living%20Marine%20Resources/LMRFactSheet_Project66.pdf" TargetMode="External"/><Relationship Id="rId74" Type="http://schemas.openxmlformats.org/officeDocument/2006/relationships/hyperlink" Target="https://exwc.navfac.navy.mil/Portals/88/Documents/EXWC/Environmental_Security/Living%20Marine%20Resources/LMRFactSheet_Project75.pdf" TargetMode="External"/><Relationship Id="rId5" Type="http://schemas.openxmlformats.org/officeDocument/2006/relationships/hyperlink" Target="https://exwc.navfac.navy.mil/Portals/88/Documents/EXWC/Environmental_Security/Living%20Marine%20Resources/LMRFactSheet_Project4v1.pdf" TargetMode="External"/><Relationship Id="rId61" Type="http://schemas.openxmlformats.org/officeDocument/2006/relationships/hyperlink" Target="https://exwc.navfac.navy.mil/Portals/88/Documents/EXWC/Environmental_Security/Living%20Marine%20Resources/LMRFactSheet_Project61.pdf" TargetMode="External"/><Relationship Id="rId19" Type="http://schemas.openxmlformats.org/officeDocument/2006/relationships/hyperlink" Target="https://exwc.navfac.navy.mil/Portals/88/Documents/EXWC/Environmental_Security/Living%20Marine%20Resources/LMRFactSheet_Project15.pdf" TargetMode="External"/><Relationship Id="rId14" Type="http://schemas.openxmlformats.org/officeDocument/2006/relationships/hyperlink" Target="https://exwc.navfac.navy.mil/Portals/88/Documents/EXWC/Environmental_Security/Living%20Marine%20Resources/LMRFactSheet_Project10v2" TargetMode="External"/><Relationship Id="rId22" Type="http://schemas.openxmlformats.org/officeDocument/2006/relationships/hyperlink" Target="https://exwc.navfac.navy.mil/Portals/88/Documents/EXWC/Environmental_Security/Living%20Marine%20Resources/LMRFactSheet_Project23.pdf" TargetMode="External"/><Relationship Id="rId27" Type="http://schemas.openxmlformats.org/officeDocument/2006/relationships/hyperlink" Target="https://exwc.navfac.navy.mil/Portals/88/Documents/EXWC/Environmental_Security/Living%20Marine%20Resources/LMRFactSheet_Project30.pdf" TargetMode="External"/><Relationship Id="rId30" Type="http://schemas.openxmlformats.org/officeDocument/2006/relationships/hyperlink" Target="https://exwc.navfac.navy.mil/Portals/88/Documents/EXWC/Environmental_Security/Living%20Marine%20Resources/LMRFactSheet_Project28.pdf" TargetMode="External"/><Relationship Id="rId35" Type="http://schemas.openxmlformats.org/officeDocument/2006/relationships/hyperlink" Target="https://exwc.navfac.navy.mil/Portals/88/Documents/EXWC/Environmental_Security/Living%20Marine%20Resources/LMRFactSheet_Project34.pdf" TargetMode="External"/><Relationship Id="rId43" Type="http://schemas.openxmlformats.org/officeDocument/2006/relationships/hyperlink" Target="https://exwc.navfac.navy.mil/Portals/88/Documents/EXWC/Environmental_Security/Living%20Marine%20Resources/LMRFactSheet_Project41.pdf" TargetMode="External"/><Relationship Id="rId48" Type="http://schemas.openxmlformats.org/officeDocument/2006/relationships/hyperlink" Target="https://exwc.navfac.navy.mil/Portals/88/Documents/EXWC/Environmental_Security/Living%20Marine%20Resources/LMRFactSheet_PartnerProject2.pdf" TargetMode="External"/><Relationship Id="rId56" Type="http://schemas.openxmlformats.org/officeDocument/2006/relationships/hyperlink" Target="https://exwc.navfac.navy.mil/Portals/88/Documents/EXWC/Environmental_Security/Living%20Marine%20Resources/LMRFactSheet_Project56.pdf" TargetMode="External"/><Relationship Id="rId64" Type="http://schemas.openxmlformats.org/officeDocument/2006/relationships/hyperlink" Target="https://exwc.navfac.navy.mil/Portals/88/Documents/EXWC/Environmental_Security/Living%20Marine%20Resources/LMRFactSheet_Project62a.pdf" TargetMode="External"/><Relationship Id="rId69" Type="http://schemas.openxmlformats.org/officeDocument/2006/relationships/hyperlink" Target="https://exwc.navfac.navy.mil/Portals/88/Documents/EXWC/Environmental_Security/Living%20Marine%20Resources/LMRFactSheet_Project69.pdf" TargetMode="External"/><Relationship Id="rId77" Type="http://schemas.openxmlformats.org/officeDocument/2006/relationships/hyperlink" Target="https://exwc.navfac.navy.mil/Portals/88/Documents/EXWC/Environmental_Security/Living%20Marine%20Resources/LMRFactSheet_Project74.pdf" TargetMode="External"/><Relationship Id="rId8" Type="http://schemas.openxmlformats.org/officeDocument/2006/relationships/hyperlink" Target="https://exwc.navfac.navy.mil/Portals/88/Documents/EXWC/Environmental_Security/Living%20Marine%20Resources/LMRFactSheet_Project8v1.pdf" TargetMode="External"/><Relationship Id="rId51" Type="http://schemas.openxmlformats.org/officeDocument/2006/relationships/hyperlink" Target="https://exwc.navfac.navy.mil/Portals/88/Documents/EXWC/Environmental_Security/Living%20Marine%20Resources/LMRFactSheet_Project50v2.pdf" TargetMode="External"/><Relationship Id="rId72" Type="http://schemas.openxmlformats.org/officeDocument/2006/relationships/hyperlink" Target="https://exwc.navfac.navy.mil/Portals/88/Documents/EXWC/Environmental_Security/Living%20Marine%20Resources/LMRFactSheet_Project76.pdf" TargetMode="External"/><Relationship Id="rId3" Type="http://schemas.openxmlformats.org/officeDocument/2006/relationships/hyperlink" Target="https://exwc.navfac.navy.mil/Portals/88/Documents/EXWC/Environmental_Security/Living%20Marine%20Resources/LMRFactSheet_Project2v2.pdf" TargetMode="External"/><Relationship Id="rId12" Type="http://schemas.openxmlformats.org/officeDocument/2006/relationships/hyperlink" Target="https://exwc.navfac.navy.mil/Portals/88/Documents/EXWC/Environmental_Security/Living%20Marine%20Resources/LMRFactSheet_Project19.pdf" TargetMode="External"/><Relationship Id="rId17" Type="http://schemas.openxmlformats.org/officeDocument/2006/relationships/hyperlink" Target="https://exwc.navfac.navy.mil/Portals/88/Documents/EXWC/Environmental_Security/Living%20Marine%20Resources/LMRFactSheet_Project13v2.pdf" TargetMode="External"/><Relationship Id="rId25" Type="http://schemas.openxmlformats.org/officeDocument/2006/relationships/hyperlink" Target="https://exwc.navfac.navy.mil/Portals/88/Documents/EXWC/Environmental_Security/Living%20Marine%20Resources/LMRFactSheet_Project26.pdf" TargetMode="External"/><Relationship Id="rId33" Type="http://schemas.openxmlformats.org/officeDocument/2006/relationships/hyperlink" Target="https://exwc.navfac.navy.mil/Portals/88/Documents/EXWC/Environmental_Security/Living%20Marine%20Resources/LMRFactSheet_Project31.pdf" TargetMode="External"/><Relationship Id="rId38" Type="http://schemas.openxmlformats.org/officeDocument/2006/relationships/hyperlink" Target="https://exwc.navfac.navy.mil/Portals/88/Documents/EXWC/Environmental_Security/Living%20Marine%20Resources/LMRFactSheet_Project40.pdf" TargetMode="External"/><Relationship Id="rId46" Type="http://schemas.openxmlformats.org/officeDocument/2006/relationships/hyperlink" Target="https://exwc.navfac.navy.mil/Portals/88/Documents/EXWC/Environmental_Security/Living%20Marine%20Resources/SOSTFactSheet_DunlopV3.pdf" TargetMode="External"/><Relationship Id="rId59" Type="http://schemas.openxmlformats.org/officeDocument/2006/relationships/hyperlink" Target="https://exwc.navfac.navy.mil/Portals/88/Documents/EXWC/Environmental_Security/Living%20Marine%20Resources/LMRFactSheet_Project59.pdf" TargetMode="External"/><Relationship Id="rId67" Type="http://schemas.openxmlformats.org/officeDocument/2006/relationships/hyperlink" Target="https://exwc.navfac.navy.mil/Portals/88/Documents/EXWC/Environmental_Security/Living%20Marine%20Resources/LMRFactSheet_Project67.pdf" TargetMode="External"/><Relationship Id="rId20" Type="http://schemas.openxmlformats.org/officeDocument/2006/relationships/hyperlink" Target="https://exwc.navfac.navy.mil/Portals/88/Documents/EXWC/Environmental_Security/Living%20Marine%20Resources/LMRFactSheet_Project16v2.pdf" TargetMode="External"/><Relationship Id="rId41" Type="http://schemas.openxmlformats.org/officeDocument/2006/relationships/hyperlink" Target="https://exwc.navfac.navy.mil/Portals/88/Documents/EXWC/Environmental_Security/Living%20Marine%20Resources/LMRFactSheet_Project43.pdf" TargetMode="External"/><Relationship Id="rId54" Type="http://schemas.openxmlformats.org/officeDocument/2006/relationships/hyperlink" Target="https://exwc.navfac.navy.mil/Portals/88/Documents/EXWC/Environmental_Security/Living%20Marine%20Resources/LMRFactSheet_Project48.pdf" TargetMode="External"/><Relationship Id="rId62" Type="http://schemas.openxmlformats.org/officeDocument/2006/relationships/hyperlink" Target="https://exwc.navfac.navy.mil/Portals/88/Documents/EXWC/Environmental_Security/Living%20Marine%20Resources/LMRFactSheet_Project63.pdf" TargetMode="External"/><Relationship Id="rId70" Type="http://schemas.openxmlformats.org/officeDocument/2006/relationships/hyperlink" Target="https://exwc.navfac.navy.mil/Portals/88/Documents/EXWC/Environmental_Security/Living%20Marine%20Resources/LMRFactSheet_Project70.pdf" TargetMode="External"/><Relationship Id="rId75" Type="http://schemas.openxmlformats.org/officeDocument/2006/relationships/hyperlink" Target="https://exwc.navfac.navy.mil/Portals/88/Documents/EXWC/Environmental_Security/Living%20Marine%20Resources/LMRFactSheet_Project73.pdf" TargetMode="External"/><Relationship Id="rId1" Type="http://schemas.openxmlformats.org/officeDocument/2006/relationships/hyperlink" Target="https://exwc.navfac.navy.mil/Portals/88/Documents/EXWC/Environmental_Security/Living%20Marine%20Resources/LMRFactSheet_Project6.pdf" TargetMode="External"/><Relationship Id="rId6" Type="http://schemas.openxmlformats.org/officeDocument/2006/relationships/hyperlink" Target="https://exwc.navfac.navy.mil/Portals/88/Documents/EXWC/Environmental_Security/Living%20Marine%20Resources/LMRFactSheet_Project5v2a.pdf" TargetMode="External"/><Relationship Id="rId15" Type="http://schemas.openxmlformats.org/officeDocument/2006/relationships/hyperlink" Target="https://exwc.navfac.navy.mil/Portals/88/Documents/EXWC/Environmental_Security/Living%20Marine%20Resources/LMRFactSheet_Project11v1.pdf" TargetMode="External"/><Relationship Id="rId23" Type="http://schemas.openxmlformats.org/officeDocument/2006/relationships/hyperlink" Target="https://exwc.navfac.navy.mil/Portals/88/Documents/EXWC/Environmental_Security/Living%20Marine%20Resources/LMRFactSheet_Project24.pdf" TargetMode="External"/><Relationship Id="rId28" Type="http://schemas.openxmlformats.org/officeDocument/2006/relationships/hyperlink" Target="https://exwc.navfac.navy.mil/Portals/88/Documents/EXWC/Environmental_Security/Living%20Marine%20Resources/LMRFactSheet_Project21.pdf" TargetMode="External"/><Relationship Id="rId36" Type="http://schemas.openxmlformats.org/officeDocument/2006/relationships/hyperlink" Target="https://exwc.navfac.navy.mil/Portals/88/Documents/EXWC/Environmental_Security/Living%20Marine%20Resources/LMRFactSheet_Project35.pdf" TargetMode="External"/><Relationship Id="rId49" Type="http://schemas.openxmlformats.org/officeDocument/2006/relationships/hyperlink" Target="https://risweb.st-andrews.ac.uk/portal/en/projects/behavioral-response-research-evaluation-workshop(8abfbe3b-35c7-40c2-83a0-4ac4cffc0074).html" TargetMode="External"/><Relationship Id="rId57" Type="http://schemas.openxmlformats.org/officeDocument/2006/relationships/hyperlink" Target="https://exwc.navfac.navy.mil/Portals/88/Documents/EXWC/Environmental_Security/Living%20Marine%20Resources/LMRFactSheet_Project57.pdf" TargetMode="External"/><Relationship Id="rId10" Type="http://schemas.openxmlformats.org/officeDocument/2006/relationships/hyperlink" Target="https://exwc.navfac.navy.mil/Portals/88/Documents/EXWC/Environmental_Security/Living%20Marine%20Resources/LMRFactSheet_Project20v2.pdf" TargetMode="External"/><Relationship Id="rId31" Type="http://schemas.openxmlformats.org/officeDocument/2006/relationships/hyperlink" Target="https://exwc.navfac.navy.mil/Portals/88/Documents/EXWC/Environmental_Security/Living%20Marine%20Resources/LMRFactSheet_Project32.pdf" TargetMode="External"/><Relationship Id="rId44" Type="http://schemas.openxmlformats.org/officeDocument/2006/relationships/hyperlink" Target="https://exwc.navfac.navy.mil/Portals/88/Documents/EXWC/Environmental_Security/Living%20Marine%20Resources/LMRFactSheet_Project46.pdf" TargetMode="External"/><Relationship Id="rId52" Type="http://schemas.openxmlformats.org/officeDocument/2006/relationships/hyperlink" Target="https://exwc.navfac.navy.mil/Portals/88/Documents/EXWC/Environmental_Security/Living%20Marine%20Resources/LMRFactSheet_Project51v2.pdf" TargetMode="External"/><Relationship Id="rId60" Type="http://schemas.openxmlformats.org/officeDocument/2006/relationships/hyperlink" Target="https://exwc.navfac.navy.mil/Portals/88/Documents/EXWC/Environmental_Security/Living%20Marine%20Resources/LMRFactSheet_Project60.pdf" TargetMode="External"/><Relationship Id="rId65" Type="http://schemas.openxmlformats.org/officeDocument/2006/relationships/hyperlink" Target="https://exwc.navfac.navy.mil/Portals/88/Documents/EXWC/Environmental_Security/Living%20Marine%20Resources/LMRFactSheet_Project64.pdf" TargetMode="External"/><Relationship Id="rId73" Type="http://schemas.openxmlformats.org/officeDocument/2006/relationships/hyperlink" Target="https://exwc.navfac.navy.mil/Portals/88/Documents/EXWC/Environmental_Security/Living%20Marine%20Resources/LMRFactSheet_Projects52-53-54.pdf" TargetMode="External"/><Relationship Id="rId78" Type="http://schemas.openxmlformats.org/officeDocument/2006/relationships/printerSettings" Target="../printerSettings/printerSettings2.bin"/><Relationship Id="rId4" Type="http://schemas.openxmlformats.org/officeDocument/2006/relationships/hyperlink" Target="https://exwc.navfac.navy.mil/Portals/88/Documents/EXWC/Environmental_Security/Living%20Marine%20Resources/LMRFactSheet_Project3.pdf" TargetMode="External"/><Relationship Id="rId9" Type="http://schemas.openxmlformats.org/officeDocument/2006/relationships/hyperlink" Target="https://exwc.navfac.navy.mil/Portals/88/Documents/EXWC/Environmental_Security/Living%20Marine%20Resources/LMRFactSheet_Project9v1.pdf" TargetMode="External"/><Relationship Id="rId13" Type="http://schemas.openxmlformats.org/officeDocument/2006/relationships/hyperlink" Target="https://exwc.navfac.navy.mil/Portals/88/Documents/EXWC/Environmental_Security/Living%20Marine%20Resources/LMRFactSheet_Project18.pdf" TargetMode="External"/><Relationship Id="rId18" Type="http://schemas.openxmlformats.org/officeDocument/2006/relationships/hyperlink" Target="https://exwc.navfac.navy.mil/Portals/88/Documents/EXWC/Environmental_Security/Living%20Marine%20Resources/LMRFactSheet_Project14v1.pdf" TargetMode="External"/><Relationship Id="rId39" Type="http://schemas.openxmlformats.org/officeDocument/2006/relationships/hyperlink" Target="https://exwc.navfac.navy.mil/Portals/88/Documents/EXWC/Environmental_Security/Living%20Marine%20Resources/LMRFactSheet_Project45.pdf" TargetMode="External"/><Relationship Id="rId34" Type="http://schemas.openxmlformats.org/officeDocument/2006/relationships/hyperlink" Target="https://exwc.navfac.navy.mil/Portals/88/Documents/EXWC/Environmental_Security/Living%20Marine%20Resources/LMRFactSheet_Project36.pdf" TargetMode="External"/><Relationship Id="rId50" Type="http://schemas.openxmlformats.org/officeDocument/2006/relationships/hyperlink" Target="https://exwc.navfac.navy.mil/Portals/88/Documents/EXWC/Environmental_Security/Living%20Marine%20Resources/LMRFactSheet_Project55.pdf" TargetMode="External"/><Relationship Id="rId55" Type="http://schemas.openxmlformats.org/officeDocument/2006/relationships/hyperlink" Target="https://exwc.navfac.navy.mil/Portals/88/Documents/EXWC/Environmental_Security/Living%20Marine%20Resources/LMRFactSheet_Project49.pdf" TargetMode="External"/><Relationship Id="rId76" Type="http://schemas.openxmlformats.org/officeDocument/2006/relationships/hyperlink" Target="https://exwc.navfac.navy.mil/Portals/88/Documents/EXWC/Environmental_Security/Living%20Marine%20Resources/LMRFactSheet_Project72.pdf" TargetMode="External"/><Relationship Id="rId7" Type="http://schemas.openxmlformats.org/officeDocument/2006/relationships/hyperlink" Target="https://exwc.navfac.navy.mil/Portals/88/Documents/EXWC/Environmental_Security/Living%20Marine%20Resources/LMRFactSheet_Project7v1.pdf" TargetMode="External"/><Relationship Id="rId71" Type="http://schemas.openxmlformats.org/officeDocument/2006/relationships/hyperlink" Target="https://exwc.navfac.navy.mil/Portals/88/Documents/EXWC/Environmental_Security/Living%20Marine%20Resources/LMRFactSheet_Project71.pdf" TargetMode="External"/><Relationship Id="rId2" Type="http://schemas.openxmlformats.org/officeDocument/2006/relationships/hyperlink" Target="https://exwc.navfac.navy.mil/Portals/88/Documents/EXWC/Environmental_Security/Living%20Marine%20Resources/LMRFactSheet_Project1v1.pdf" TargetMode="External"/><Relationship Id="rId29" Type="http://schemas.openxmlformats.org/officeDocument/2006/relationships/hyperlink" Target="https://exwc.navfac.navy.mil/Portals/88/Documents/EXWC/Environmental_Security/Living%20Marine%20Resources/LMRFactSheet_Project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18"/>
  <sheetViews>
    <sheetView tabSelected="1" showRuler="0" zoomScale="136" zoomScaleNormal="136" zoomScaleSheetLayoutView="100" zoomScalePageLayoutView="75" workbookViewId="0">
      <selection sqref="A1:A1048576"/>
    </sheetView>
  </sheetViews>
  <sheetFormatPr baseColWidth="10" defaultColWidth="6.83203125" defaultRowHeight="16" x14ac:dyDescent="0.2"/>
  <cols>
    <col min="1" max="1" width="6" style="13" customWidth="1"/>
    <col min="2" max="2" width="25.83203125" style="2" customWidth="1"/>
    <col min="3" max="3" width="11.6640625" style="2" customWidth="1"/>
    <col min="4" max="4" width="25.83203125" style="2" customWidth="1"/>
    <col min="5" max="5" width="25.83203125" style="3" customWidth="1"/>
    <col min="6" max="6" width="9.33203125" style="2" customWidth="1"/>
    <col min="7" max="7" width="8.83203125" style="2" customWidth="1"/>
    <col min="8" max="8" width="7.33203125" style="2" customWidth="1"/>
    <col min="9" max="9" width="19.33203125" style="2" customWidth="1"/>
    <col min="10" max="10" width="6.83203125" style="2"/>
    <col min="11" max="11" width="12.83203125" style="2" customWidth="1"/>
    <col min="12" max="12" width="15.6640625" style="59" customWidth="1"/>
    <col min="13" max="13" width="12.6640625" style="2" customWidth="1"/>
    <col min="14" max="16384" width="6.83203125" style="2"/>
  </cols>
  <sheetData>
    <row r="1" spans="1:13" ht="55.5" customHeight="1" x14ac:dyDescent="0.2">
      <c r="A1" s="51"/>
      <c r="B1" s="1" t="s">
        <v>728</v>
      </c>
      <c r="C1" s="1" t="s">
        <v>144</v>
      </c>
      <c r="D1" s="1" t="s">
        <v>0</v>
      </c>
      <c r="E1" s="1" t="s">
        <v>1</v>
      </c>
      <c r="F1" s="1" t="s">
        <v>3</v>
      </c>
      <c r="G1" s="1" t="s">
        <v>4</v>
      </c>
      <c r="H1" s="1" t="s">
        <v>5</v>
      </c>
      <c r="I1" s="1" t="s">
        <v>6</v>
      </c>
      <c r="J1" s="20" t="s">
        <v>2</v>
      </c>
      <c r="K1" s="20" t="s">
        <v>442</v>
      </c>
      <c r="L1" s="58" t="s">
        <v>429</v>
      </c>
    </row>
    <row r="2" spans="1:13" ht="68" x14ac:dyDescent="0.2">
      <c r="A2" s="52">
        <f t="shared" ref="A2:A81" si="0">ROW()-1</f>
        <v>1</v>
      </c>
      <c r="B2" s="13" t="s">
        <v>1339</v>
      </c>
      <c r="C2" s="10" t="s">
        <v>1246</v>
      </c>
      <c r="D2" s="9" t="s">
        <v>1405</v>
      </c>
      <c r="E2" s="12" t="s">
        <v>157</v>
      </c>
      <c r="F2" s="10" t="s">
        <v>34</v>
      </c>
      <c r="G2" s="10"/>
      <c r="H2" s="10" t="s">
        <v>1406</v>
      </c>
      <c r="I2" s="9" t="s">
        <v>1407</v>
      </c>
      <c r="J2" s="31" t="s">
        <v>467</v>
      </c>
      <c r="K2" s="31" t="s">
        <v>170</v>
      </c>
      <c r="L2" s="10" t="s">
        <v>1408</v>
      </c>
      <c r="M2"/>
    </row>
    <row r="3" spans="1:13" ht="85" x14ac:dyDescent="0.2">
      <c r="A3" s="52">
        <f t="shared" si="0"/>
        <v>2</v>
      </c>
      <c r="B3" s="9" t="s">
        <v>1401</v>
      </c>
      <c r="C3" s="10" t="s">
        <v>1246</v>
      </c>
      <c r="D3" s="61" t="s">
        <v>1402</v>
      </c>
      <c r="E3" s="56" t="s">
        <v>236</v>
      </c>
      <c r="F3" s="10" t="s">
        <v>1007</v>
      </c>
      <c r="G3" s="10"/>
      <c r="H3" s="9" t="s">
        <v>1403</v>
      </c>
      <c r="I3" s="13" t="s">
        <v>1404</v>
      </c>
      <c r="J3" s="31" t="s">
        <v>318</v>
      </c>
      <c r="K3" s="31" t="s">
        <v>241</v>
      </c>
      <c r="L3" s="10" t="s">
        <v>984</v>
      </c>
      <c r="M3"/>
    </row>
    <row r="4" spans="1:13" ht="85" x14ac:dyDescent="0.2">
      <c r="A4" s="52">
        <f t="shared" si="0"/>
        <v>3</v>
      </c>
      <c r="B4" s="10" t="s">
        <v>1216</v>
      </c>
      <c r="C4" s="10" t="s">
        <v>1246</v>
      </c>
      <c r="D4" s="61" t="s">
        <v>1398</v>
      </c>
      <c r="E4" s="11" t="s">
        <v>15</v>
      </c>
      <c r="F4" s="10" t="s">
        <v>1333</v>
      </c>
      <c r="G4" s="10" t="s">
        <v>41</v>
      </c>
      <c r="H4" s="10" t="s">
        <v>1399</v>
      </c>
      <c r="I4" s="10" t="s">
        <v>1400</v>
      </c>
      <c r="J4" s="31" t="s">
        <v>468</v>
      </c>
      <c r="K4" s="31" t="s">
        <v>170</v>
      </c>
      <c r="L4" s="10" t="s">
        <v>697</v>
      </c>
      <c r="M4"/>
    </row>
    <row r="5" spans="1:13" ht="34" x14ac:dyDescent="0.2">
      <c r="A5" s="13">
        <f t="shared" si="0"/>
        <v>4</v>
      </c>
      <c r="B5" s="10" t="s">
        <v>1348</v>
      </c>
      <c r="C5" s="10" t="s">
        <v>1246</v>
      </c>
      <c r="D5" s="60" t="s">
        <v>1397</v>
      </c>
      <c r="E5" s="10" t="s">
        <v>1350</v>
      </c>
      <c r="F5" s="10"/>
      <c r="G5" s="10"/>
      <c r="H5" s="10"/>
      <c r="I5" s="10" t="s">
        <v>1349</v>
      </c>
      <c r="J5" s="31" t="s">
        <v>12</v>
      </c>
      <c r="K5" s="31" t="s">
        <v>532</v>
      </c>
      <c r="L5" s="10" t="s">
        <v>1050</v>
      </c>
      <c r="M5"/>
    </row>
    <row r="6" spans="1:13" ht="51" x14ac:dyDescent="0.2">
      <c r="A6" s="13">
        <f t="shared" si="0"/>
        <v>5</v>
      </c>
      <c r="B6" s="10" t="s">
        <v>1344</v>
      </c>
      <c r="C6" s="10" t="s">
        <v>1246</v>
      </c>
      <c r="D6" s="13" t="s">
        <v>1345</v>
      </c>
      <c r="E6" s="11" t="s">
        <v>355</v>
      </c>
      <c r="F6" s="10" t="s">
        <v>443</v>
      </c>
      <c r="H6" s="10" t="s">
        <v>1346</v>
      </c>
      <c r="I6" s="10" t="s">
        <v>1347</v>
      </c>
      <c r="J6" s="31" t="s">
        <v>467</v>
      </c>
      <c r="K6" s="31" t="s">
        <v>170</v>
      </c>
      <c r="L6" s="10" t="s">
        <v>1408</v>
      </c>
      <c r="M6"/>
    </row>
    <row r="7" spans="1:13" ht="85" x14ac:dyDescent="0.2">
      <c r="A7" s="13">
        <f t="shared" si="0"/>
        <v>6</v>
      </c>
      <c r="B7" s="10" t="s">
        <v>1339</v>
      </c>
      <c r="C7" s="10" t="s">
        <v>1246</v>
      </c>
      <c r="D7" s="13" t="s">
        <v>1341</v>
      </c>
      <c r="E7" s="11" t="s">
        <v>1340</v>
      </c>
      <c r="F7" s="10" t="s">
        <v>121</v>
      </c>
      <c r="G7" s="10"/>
      <c r="H7" s="10" t="s">
        <v>1342</v>
      </c>
      <c r="I7" s="9" t="s">
        <v>1343</v>
      </c>
      <c r="J7" s="31" t="s">
        <v>467</v>
      </c>
      <c r="K7" s="31" t="s">
        <v>170</v>
      </c>
      <c r="L7" s="10" t="s">
        <v>1408</v>
      </c>
      <c r="M7"/>
    </row>
    <row r="8" spans="1:13" ht="68" x14ac:dyDescent="0.2">
      <c r="B8" s="10" t="s">
        <v>1335</v>
      </c>
      <c r="C8" s="10" t="s">
        <v>1246</v>
      </c>
      <c r="D8" s="9" t="s">
        <v>1336</v>
      </c>
      <c r="E8" s="12" t="s">
        <v>1337</v>
      </c>
      <c r="F8" s="10" t="s">
        <v>70</v>
      </c>
      <c r="G8" s="10"/>
      <c r="H8" s="10"/>
      <c r="I8" s="10" t="s">
        <v>1338</v>
      </c>
      <c r="J8" s="31" t="s">
        <v>992</v>
      </c>
      <c r="K8" s="31" t="s">
        <v>170</v>
      </c>
      <c r="L8" s="10" t="s">
        <v>697</v>
      </c>
      <c r="M8"/>
    </row>
    <row r="9" spans="1:13" ht="153" x14ac:dyDescent="0.2">
      <c r="A9" s="13">
        <f t="shared" si="0"/>
        <v>8</v>
      </c>
      <c r="B9" s="10" t="s">
        <v>1330</v>
      </c>
      <c r="C9" s="10" t="s">
        <v>1246</v>
      </c>
      <c r="D9" s="13" t="s">
        <v>1331</v>
      </c>
      <c r="E9" s="11" t="s">
        <v>15</v>
      </c>
      <c r="F9" s="10" t="s">
        <v>1333</v>
      </c>
      <c r="G9" s="10" t="s">
        <v>92</v>
      </c>
      <c r="H9" s="10" t="s">
        <v>1332</v>
      </c>
      <c r="I9" s="10" t="s">
        <v>1334</v>
      </c>
      <c r="J9" s="31" t="s">
        <v>146</v>
      </c>
      <c r="K9" s="31" t="s">
        <v>241</v>
      </c>
      <c r="L9" s="10" t="s">
        <v>697</v>
      </c>
      <c r="M9"/>
    </row>
    <row r="10" spans="1:13" ht="68" x14ac:dyDescent="0.2">
      <c r="A10" s="13">
        <f t="shared" si="0"/>
        <v>9</v>
      </c>
      <c r="B10" s="13" t="s">
        <v>1326</v>
      </c>
      <c r="C10" s="10" t="s">
        <v>1246</v>
      </c>
      <c r="D10" s="13" t="s">
        <v>1327</v>
      </c>
      <c r="E10" s="11" t="s">
        <v>15</v>
      </c>
      <c r="F10" s="10" t="s">
        <v>1310</v>
      </c>
      <c r="G10" s="10" t="s">
        <v>27</v>
      </c>
      <c r="H10" s="10" t="s">
        <v>1328</v>
      </c>
      <c r="I10" s="10" t="s">
        <v>1329</v>
      </c>
      <c r="J10" s="31" t="s">
        <v>146</v>
      </c>
      <c r="K10" s="31" t="s">
        <v>241</v>
      </c>
      <c r="L10" s="10" t="s">
        <v>697</v>
      </c>
      <c r="M10"/>
    </row>
    <row r="11" spans="1:13" ht="85" x14ac:dyDescent="0.2">
      <c r="A11" s="13">
        <f t="shared" si="0"/>
        <v>10</v>
      </c>
      <c r="B11" s="13" t="s">
        <v>1321</v>
      </c>
      <c r="C11" s="10" t="s">
        <v>1246</v>
      </c>
      <c r="D11" s="37" t="s">
        <v>1322</v>
      </c>
      <c r="E11" s="12" t="s">
        <v>1323</v>
      </c>
      <c r="F11" s="10" t="s">
        <v>1310</v>
      </c>
      <c r="G11" s="10" t="s">
        <v>27</v>
      </c>
      <c r="H11" s="13" t="s">
        <v>1324</v>
      </c>
      <c r="I11" s="10" t="s">
        <v>1325</v>
      </c>
      <c r="J11" s="31" t="s">
        <v>1004</v>
      </c>
      <c r="K11" s="31" t="s">
        <v>170</v>
      </c>
      <c r="L11" s="10" t="s">
        <v>697</v>
      </c>
      <c r="M11"/>
    </row>
    <row r="12" spans="1:13" ht="85" x14ac:dyDescent="0.2">
      <c r="A12" s="13">
        <f t="shared" si="0"/>
        <v>11</v>
      </c>
      <c r="B12" s="13" t="s">
        <v>1317</v>
      </c>
      <c r="C12" s="24" t="s">
        <v>1246</v>
      </c>
      <c r="D12" s="13" t="s">
        <v>1318</v>
      </c>
      <c r="E12" s="12" t="s">
        <v>176</v>
      </c>
      <c r="F12" s="10" t="s">
        <v>1319</v>
      </c>
      <c r="G12" s="10"/>
      <c r="H12" s="9">
        <v>117742</v>
      </c>
      <c r="I12" s="13" t="s">
        <v>1320</v>
      </c>
      <c r="J12" s="31" t="s">
        <v>1013</v>
      </c>
      <c r="K12" s="31" t="s">
        <v>170</v>
      </c>
      <c r="L12" s="10" t="s">
        <v>697</v>
      </c>
      <c r="M12"/>
    </row>
    <row r="13" spans="1:13" ht="119" x14ac:dyDescent="0.2">
      <c r="A13" s="13">
        <f t="shared" si="0"/>
        <v>12</v>
      </c>
      <c r="B13" s="13" t="s">
        <v>1312</v>
      </c>
      <c r="C13" s="24" t="s">
        <v>1246</v>
      </c>
      <c r="D13" s="13" t="s">
        <v>1313</v>
      </c>
      <c r="E13" s="12" t="s">
        <v>1314</v>
      </c>
      <c r="F13" s="10" t="s">
        <v>347</v>
      </c>
      <c r="G13" s="10" t="s">
        <v>50</v>
      </c>
      <c r="H13" s="10" t="s">
        <v>1315</v>
      </c>
      <c r="I13" s="13" t="s">
        <v>1316</v>
      </c>
      <c r="J13" s="31" t="s">
        <v>1013</v>
      </c>
      <c r="K13" s="31" t="s">
        <v>170</v>
      </c>
      <c r="L13" s="10" t="s">
        <v>697</v>
      </c>
      <c r="M13"/>
    </row>
    <row r="14" spans="1:13" ht="85" x14ac:dyDescent="0.2">
      <c r="A14" s="13">
        <f t="shared" si="0"/>
        <v>13</v>
      </c>
      <c r="B14" s="13" t="s">
        <v>1307</v>
      </c>
      <c r="C14" s="24" t="s">
        <v>1246</v>
      </c>
      <c r="D14" s="9" t="s">
        <v>1308</v>
      </c>
      <c r="E14" s="12" t="s">
        <v>15</v>
      </c>
      <c r="F14" s="10" t="s">
        <v>1310</v>
      </c>
      <c r="G14" s="10" t="s">
        <v>41</v>
      </c>
      <c r="H14" s="10" t="s">
        <v>1309</v>
      </c>
      <c r="I14" s="10" t="s">
        <v>1311</v>
      </c>
      <c r="J14" s="31" t="s">
        <v>877</v>
      </c>
      <c r="K14" s="31" t="s">
        <v>170</v>
      </c>
      <c r="L14" s="10" t="s">
        <v>697</v>
      </c>
      <c r="M14"/>
    </row>
    <row r="15" spans="1:13" ht="119" x14ac:dyDescent="0.2">
      <c r="A15" s="13">
        <f t="shared" si="0"/>
        <v>14</v>
      </c>
      <c r="B15" s="13" t="s">
        <v>1250</v>
      </c>
      <c r="C15" s="24" t="s">
        <v>1246</v>
      </c>
      <c r="D15" s="13" t="s">
        <v>1396</v>
      </c>
      <c r="E15" s="11" t="s">
        <v>26</v>
      </c>
      <c r="F15" s="10" t="s">
        <v>1004</v>
      </c>
      <c r="G15" s="10" t="s">
        <v>92</v>
      </c>
      <c r="H15" s="10" t="s">
        <v>1252</v>
      </c>
      <c r="I15" s="10" t="s">
        <v>1253</v>
      </c>
      <c r="J15" s="31" t="s">
        <v>49</v>
      </c>
      <c r="K15" s="31" t="s">
        <v>170</v>
      </c>
      <c r="L15" s="10" t="s">
        <v>1161</v>
      </c>
      <c r="M15"/>
    </row>
    <row r="16" spans="1:13" ht="68" x14ac:dyDescent="0.2">
      <c r="B16" s="13" t="s">
        <v>1247</v>
      </c>
      <c r="C16" s="24" t="s">
        <v>1246</v>
      </c>
      <c r="D16" s="13" t="s">
        <v>1251</v>
      </c>
      <c r="E16" s="12" t="s">
        <v>236</v>
      </c>
      <c r="F16" s="10" t="s">
        <v>1005</v>
      </c>
      <c r="G16" s="10"/>
      <c r="H16" s="10" t="s">
        <v>1248</v>
      </c>
      <c r="I16" s="10" t="s">
        <v>1249</v>
      </c>
      <c r="J16" s="31" t="s">
        <v>464</v>
      </c>
      <c r="K16" s="31" t="s">
        <v>170</v>
      </c>
      <c r="L16" s="10" t="s">
        <v>697</v>
      </c>
      <c r="M16"/>
    </row>
    <row r="17" spans="1:13" ht="68" x14ac:dyDescent="0.2">
      <c r="A17" s="13">
        <f t="shared" si="0"/>
        <v>16</v>
      </c>
      <c r="B17" s="13" t="s">
        <v>1263</v>
      </c>
      <c r="C17" s="24" t="s">
        <v>1246</v>
      </c>
      <c r="D17" s="13" t="s">
        <v>1264</v>
      </c>
      <c r="E17" s="12" t="s">
        <v>1265</v>
      </c>
      <c r="F17" s="10"/>
      <c r="G17" s="10"/>
      <c r="H17" s="10"/>
      <c r="I17" s="13" t="s">
        <v>1266</v>
      </c>
      <c r="J17" s="23" t="s">
        <v>1006</v>
      </c>
      <c r="K17" s="23" t="s">
        <v>242</v>
      </c>
      <c r="L17" s="10" t="s">
        <v>1161</v>
      </c>
      <c r="M17"/>
    </row>
    <row r="18" spans="1:13" ht="85" x14ac:dyDescent="0.2">
      <c r="A18" s="13">
        <f t="shared" si="0"/>
        <v>17</v>
      </c>
      <c r="B18" s="13" t="s">
        <v>1254</v>
      </c>
      <c r="C18" s="24" t="s">
        <v>1146</v>
      </c>
      <c r="D18" s="13" t="s">
        <v>1255</v>
      </c>
      <c r="E18" s="12" t="s">
        <v>15</v>
      </c>
      <c r="F18" s="10" t="s">
        <v>1256</v>
      </c>
      <c r="G18" s="10" t="s">
        <v>27</v>
      </c>
      <c r="H18" s="10" t="s">
        <v>1257</v>
      </c>
      <c r="I18" s="10" t="s">
        <v>1258</v>
      </c>
      <c r="J18" s="31" t="s">
        <v>1097</v>
      </c>
      <c r="K18" s="31" t="s">
        <v>170</v>
      </c>
      <c r="L18" s="10" t="s">
        <v>1050</v>
      </c>
      <c r="M18"/>
    </row>
    <row r="19" spans="1:13" ht="68" x14ac:dyDescent="0.2">
      <c r="A19" s="13">
        <f t="shared" si="0"/>
        <v>18</v>
      </c>
      <c r="B19" s="13" t="s">
        <v>1238</v>
      </c>
      <c r="C19" s="24" t="s">
        <v>1146</v>
      </c>
      <c r="D19" s="13" t="s">
        <v>1239</v>
      </c>
      <c r="E19" s="12" t="s">
        <v>1240</v>
      </c>
      <c r="F19" s="10" t="s">
        <v>1243</v>
      </c>
      <c r="G19" s="10" t="s">
        <v>1241</v>
      </c>
      <c r="H19" s="10" t="s">
        <v>1242</v>
      </c>
      <c r="I19" s="10" t="s">
        <v>1244</v>
      </c>
      <c r="J19" s="31" t="s">
        <v>466</v>
      </c>
      <c r="K19" s="31" t="s">
        <v>170</v>
      </c>
      <c r="L19" s="10" t="s">
        <v>1408</v>
      </c>
      <c r="M19"/>
    </row>
    <row r="20" spans="1:13" ht="51" x14ac:dyDescent="0.2">
      <c r="A20" s="13">
        <f t="shared" si="0"/>
        <v>19</v>
      </c>
      <c r="B20" s="13" t="s">
        <v>1233</v>
      </c>
      <c r="C20" s="24" t="s">
        <v>1146</v>
      </c>
      <c r="D20" s="13" t="s">
        <v>1234</v>
      </c>
      <c r="E20" s="56" t="s">
        <v>1235</v>
      </c>
      <c r="F20" s="10" t="s">
        <v>92</v>
      </c>
      <c r="G20" s="10"/>
      <c r="H20" s="10" t="s">
        <v>1237</v>
      </c>
      <c r="I20" s="9" t="s">
        <v>1236</v>
      </c>
      <c r="J20" s="31" t="s">
        <v>909</v>
      </c>
      <c r="K20" s="31" t="s">
        <v>532</v>
      </c>
      <c r="L20" s="10" t="s">
        <v>697</v>
      </c>
      <c r="M20"/>
    </row>
    <row r="21" spans="1:13" ht="102" x14ac:dyDescent="0.2">
      <c r="A21" s="13">
        <f t="shared" si="0"/>
        <v>20</v>
      </c>
      <c r="B21" s="13" t="s">
        <v>1229</v>
      </c>
      <c r="C21" s="24" t="s">
        <v>1146</v>
      </c>
      <c r="D21" s="13" t="s">
        <v>1230</v>
      </c>
      <c r="E21" s="12" t="s">
        <v>26</v>
      </c>
      <c r="F21" s="10" t="s">
        <v>992</v>
      </c>
      <c r="G21" s="10" t="s">
        <v>27</v>
      </c>
      <c r="H21" s="13" t="s">
        <v>1231</v>
      </c>
      <c r="I21" s="13" t="s">
        <v>1232</v>
      </c>
      <c r="J21" s="31" t="s">
        <v>49</v>
      </c>
      <c r="K21" s="31" t="s">
        <v>170</v>
      </c>
      <c r="L21" s="10" t="s">
        <v>697</v>
      </c>
      <c r="M21"/>
    </row>
    <row r="22" spans="1:13" ht="119" x14ac:dyDescent="0.2">
      <c r="A22" s="13">
        <f t="shared" si="0"/>
        <v>21</v>
      </c>
      <c r="B22" s="13" t="s">
        <v>1226</v>
      </c>
      <c r="C22" s="24" t="s">
        <v>1146</v>
      </c>
      <c r="D22" s="13" t="s">
        <v>1227</v>
      </c>
      <c r="E22" s="12" t="s">
        <v>56</v>
      </c>
      <c r="F22" s="10" t="s">
        <v>137</v>
      </c>
      <c r="G22" s="10"/>
      <c r="H22" s="10"/>
      <c r="I22" s="45" t="s">
        <v>1228</v>
      </c>
      <c r="J22" s="31">
        <v>30</v>
      </c>
      <c r="K22" s="31" t="s">
        <v>170</v>
      </c>
      <c r="L22" s="10" t="s">
        <v>1161</v>
      </c>
      <c r="M22"/>
    </row>
    <row r="23" spans="1:13" ht="102" x14ac:dyDescent="0.2">
      <c r="A23" s="13">
        <f t="shared" si="0"/>
        <v>22</v>
      </c>
      <c r="B23" s="9" t="s">
        <v>1292</v>
      </c>
      <c r="C23" s="24" t="s">
        <v>1146</v>
      </c>
      <c r="D23" s="9" t="s">
        <v>1293</v>
      </c>
      <c r="E23" s="12" t="s">
        <v>1294</v>
      </c>
      <c r="F23" s="41" t="s">
        <v>137</v>
      </c>
      <c r="G23" s="41" t="s">
        <v>41</v>
      </c>
      <c r="H23" s="13">
        <v>231608</v>
      </c>
      <c r="I23" s="13" t="s">
        <v>1295</v>
      </c>
      <c r="J23" s="31" t="s">
        <v>146</v>
      </c>
      <c r="K23" s="31" t="s">
        <v>241</v>
      </c>
      <c r="L23" s="10" t="s">
        <v>697</v>
      </c>
      <c r="M23"/>
    </row>
    <row r="24" spans="1:13" ht="68" x14ac:dyDescent="0.2">
      <c r="A24" s="13">
        <f t="shared" si="0"/>
        <v>23</v>
      </c>
      <c r="B24" s="13" t="s">
        <v>1297</v>
      </c>
      <c r="C24" s="24" t="s">
        <v>1146</v>
      </c>
      <c r="D24" s="13" t="s">
        <v>1298</v>
      </c>
      <c r="E24" s="56" t="s">
        <v>15</v>
      </c>
      <c r="F24" s="41" t="s">
        <v>1147</v>
      </c>
      <c r="G24" s="41" t="s">
        <v>45</v>
      </c>
      <c r="H24" s="13" t="s">
        <v>1299</v>
      </c>
      <c r="I24" s="9" t="s">
        <v>1300</v>
      </c>
      <c r="J24" s="31" t="s">
        <v>146</v>
      </c>
      <c r="K24" s="31" t="s">
        <v>241</v>
      </c>
      <c r="L24" s="10" t="s">
        <v>697</v>
      </c>
      <c r="M24"/>
    </row>
    <row r="25" spans="1:13" ht="85" x14ac:dyDescent="0.2">
      <c r="A25" s="13">
        <f t="shared" si="0"/>
        <v>24</v>
      </c>
      <c r="B25" s="13" t="s">
        <v>1301</v>
      </c>
      <c r="C25" s="24" t="s">
        <v>1146</v>
      </c>
      <c r="D25" s="13" t="s">
        <v>1302</v>
      </c>
      <c r="E25" s="12" t="s">
        <v>15</v>
      </c>
      <c r="F25" s="10" t="s">
        <v>1147</v>
      </c>
      <c r="G25" s="10" t="s">
        <v>19</v>
      </c>
      <c r="H25" s="13" t="s">
        <v>1303</v>
      </c>
      <c r="I25" s="13" t="s">
        <v>1304</v>
      </c>
      <c r="J25" s="31" t="s">
        <v>146</v>
      </c>
      <c r="K25" s="31" t="s">
        <v>241</v>
      </c>
      <c r="L25" s="10" t="s">
        <v>697</v>
      </c>
      <c r="M25"/>
    </row>
    <row r="26" spans="1:13" ht="51" x14ac:dyDescent="0.2">
      <c r="A26" s="13">
        <f t="shared" si="0"/>
        <v>25</v>
      </c>
      <c r="B26" s="13" t="s">
        <v>1259</v>
      </c>
      <c r="C26" s="24" t="s">
        <v>990</v>
      </c>
      <c r="D26" s="13" t="s">
        <v>1260</v>
      </c>
      <c r="E26" s="12" t="s">
        <v>355</v>
      </c>
      <c r="F26" s="10" t="s">
        <v>41</v>
      </c>
      <c r="G26" s="10"/>
      <c r="H26" s="10" t="s">
        <v>1261</v>
      </c>
      <c r="I26" s="13" t="s">
        <v>1262</v>
      </c>
      <c r="J26" s="23" t="s">
        <v>1006</v>
      </c>
      <c r="K26" s="23" t="s">
        <v>242</v>
      </c>
      <c r="L26" s="10" t="s">
        <v>1161</v>
      </c>
      <c r="M26"/>
    </row>
    <row r="27" spans="1:13" ht="68" x14ac:dyDescent="0.2">
      <c r="A27" s="13">
        <f t="shared" si="0"/>
        <v>26</v>
      </c>
      <c r="B27" s="13" t="s">
        <v>1222</v>
      </c>
      <c r="C27" s="10" t="s">
        <v>1146</v>
      </c>
      <c r="D27" s="13" t="s">
        <v>1223</v>
      </c>
      <c r="E27" s="12" t="s">
        <v>1224</v>
      </c>
      <c r="F27" s="10" t="s">
        <v>1305</v>
      </c>
      <c r="G27" s="10" t="s">
        <v>121</v>
      </c>
      <c r="H27" s="10" t="s">
        <v>1306</v>
      </c>
      <c r="I27" s="10" t="s">
        <v>1225</v>
      </c>
      <c r="J27" s="31" t="s">
        <v>142</v>
      </c>
      <c r="K27" s="31" t="s">
        <v>170</v>
      </c>
      <c r="L27" s="10" t="s">
        <v>697</v>
      </c>
      <c r="M27"/>
    </row>
    <row r="28" spans="1:13" ht="85" x14ac:dyDescent="0.2">
      <c r="A28" s="13">
        <f t="shared" si="0"/>
        <v>27</v>
      </c>
      <c r="B28" s="44" t="s">
        <v>1197</v>
      </c>
      <c r="C28" s="24" t="s">
        <v>1146</v>
      </c>
      <c r="D28" s="13" t="s">
        <v>1198</v>
      </c>
      <c r="E28" s="12" t="s">
        <v>26</v>
      </c>
      <c r="F28" s="10" t="s">
        <v>992</v>
      </c>
      <c r="G28" s="10" t="s">
        <v>45</v>
      </c>
      <c r="H28" s="10" t="s">
        <v>1199</v>
      </c>
      <c r="I28" s="13" t="s">
        <v>1200</v>
      </c>
      <c r="J28" s="31" t="s">
        <v>466</v>
      </c>
      <c r="K28" s="31" t="s">
        <v>170</v>
      </c>
      <c r="L28" s="10" t="s">
        <v>1408</v>
      </c>
      <c r="M28"/>
    </row>
    <row r="29" spans="1:13" ht="68" x14ac:dyDescent="0.2">
      <c r="A29" s="13">
        <f t="shared" si="0"/>
        <v>28</v>
      </c>
      <c r="B29" s="44" t="s">
        <v>1102</v>
      </c>
      <c r="C29" s="24" t="s">
        <v>1146</v>
      </c>
      <c r="D29" s="10" t="s">
        <v>1201</v>
      </c>
      <c r="E29" s="12" t="s">
        <v>15</v>
      </c>
      <c r="F29" s="10" t="s">
        <v>1147</v>
      </c>
      <c r="G29" s="10" t="s">
        <v>50</v>
      </c>
      <c r="H29" s="10" t="s">
        <v>1202</v>
      </c>
      <c r="I29" s="10" t="s">
        <v>1203</v>
      </c>
      <c r="J29" s="31" t="s">
        <v>468</v>
      </c>
      <c r="K29" s="31" t="s">
        <v>170</v>
      </c>
      <c r="L29" s="10" t="s">
        <v>1050</v>
      </c>
      <c r="M29"/>
    </row>
    <row r="30" spans="1:13" ht="85" x14ac:dyDescent="0.2">
      <c r="A30" s="13">
        <f t="shared" si="0"/>
        <v>29</v>
      </c>
      <c r="B30" s="44" t="s">
        <v>1216</v>
      </c>
      <c r="C30" s="24" t="s">
        <v>1146</v>
      </c>
      <c r="D30" s="10" t="s">
        <v>1217</v>
      </c>
      <c r="E30" s="12" t="s">
        <v>1218</v>
      </c>
      <c r="F30" s="10" t="s">
        <v>45</v>
      </c>
      <c r="G30" s="10" t="s">
        <v>121</v>
      </c>
      <c r="H30" s="10"/>
      <c r="I30" s="13" t="s">
        <v>1219</v>
      </c>
      <c r="J30" s="31" t="s">
        <v>468</v>
      </c>
      <c r="K30" s="31" t="s">
        <v>170</v>
      </c>
      <c r="L30" s="10" t="s">
        <v>1050</v>
      </c>
      <c r="M30"/>
    </row>
    <row r="31" spans="1:13" ht="51" x14ac:dyDescent="0.2">
      <c r="A31" s="13">
        <f t="shared" si="0"/>
        <v>30</v>
      </c>
      <c r="B31" s="44" t="s">
        <v>1204</v>
      </c>
      <c r="C31" s="24" t="s">
        <v>1146</v>
      </c>
      <c r="D31" s="10" t="s">
        <v>1205</v>
      </c>
      <c r="E31" s="39" t="s">
        <v>56</v>
      </c>
      <c r="F31" s="10" t="s">
        <v>137</v>
      </c>
      <c r="G31" s="10"/>
      <c r="H31" s="10"/>
      <c r="I31" s="10" t="s">
        <v>1206</v>
      </c>
      <c r="J31" s="34" t="s">
        <v>87</v>
      </c>
      <c r="K31" s="31" t="s">
        <v>241</v>
      </c>
      <c r="L31" s="10" t="s">
        <v>697</v>
      </c>
      <c r="M31"/>
    </row>
    <row r="32" spans="1:13" ht="102" x14ac:dyDescent="0.2">
      <c r="A32" s="13">
        <f t="shared" si="0"/>
        <v>31</v>
      </c>
      <c r="B32" s="44" t="s">
        <v>1207</v>
      </c>
      <c r="C32" s="24" t="s">
        <v>1146</v>
      </c>
      <c r="D32" s="10" t="s">
        <v>1208</v>
      </c>
      <c r="E32" s="54" t="s">
        <v>1209</v>
      </c>
      <c r="F32" s="10" t="s">
        <v>10</v>
      </c>
      <c r="G32" s="10"/>
      <c r="H32" s="55" t="s">
        <v>1210</v>
      </c>
      <c r="I32" s="10" t="s">
        <v>1296</v>
      </c>
      <c r="J32" s="31" t="s">
        <v>1012</v>
      </c>
      <c r="K32" s="31" t="s">
        <v>241</v>
      </c>
      <c r="L32" s="10" t="s">
        <v>1221</v>
      </c>
      <c r="M32"/>
    </row>
    <row r="33" spans="1:13" ht="68" x14ac:dyDescent="0.2">
      <c r="A33" s="13">
        <f t="shared" si="0"/>
        <v>32</v>
      </c>
      <c r="B33" s="44" t="s">
        <v>1212</v>
      </c>
      <c r="C33" s="24" t="s">
        <v>1146</v>
      </c>
      <c r="D33" s="10" t="s">
        <v>1213</v>
      </c>
      <c r="E33" s="53" t="s">
        <v>60</v>
      </c>
      <c r="F33" s="10"/>
      <c r="G33" s="10"/>
      <c r="H33" s="10"/>
      <c r="I33" s="10" t="s">
        <v>1214</v>
      </c>
      <c r="J33" s="31" t="s">
        <v>146</v>
      </c>
      <c r="K33" s="31" t="s">
        <v>241</v>
      </c>
      <c r="L33" s="10" t="s">
        <v>1220</v>
      </c>
      <c r="M33"/>
    </row>
    <row r="34" spans="1:13" ht="85" x14ac:dyDescent="0.2">
      <c r="A34" s="13">
        <f t="shared" si="0"/>
        <v>33</v>
      </c>
      <c r="B34" s="44" t="s">
        <v>1245</v>
      </c>
      <c r="C34" s="24" t="s">
        <v>1146</v>
      </c>
      <c r="D34" s="10" t="s">
        <v>1215</v>
      </c>
      <c r="E34" s="54" t="s">
        <v>1209</v>
      </c>
      <c r="F34" s="10" t="s">
        <v>70</v>
      </c>
      <c r="G34" s="10"/>
      <c r="H34" s="10" t="s">
        <v>1210</v>
      </c>
      <c r="I34" s="10" t="s">
        <v>1211</v>
      </c>
      <c r="J34" s="31" t="s">
        <v>146</v>
      </c>
      <c r="K34" s="31" t="s">
        <v>241</v>
      </c>
      <c r="L34" s="10" t="s">
        <v>1220</v>
      </c>
      <c r="M34"/>
    </row>
    <row r="35" spans="1:13" ht="102" x14ac:dyDescent="0.2">
      <c r="A35" s="13">
        <f t="shared" si="0"/>
        <v>34</v>
      </c>
      <c r="B35" s="44" t="s">
        <v>1193</v>
      </c>
      <c r="C35" s="10" t="s">
        <v>1146</v>
      </c>
      <c r="D35" s="10" t="s">
        <v>1194</v>
      </c>
      <c r="E35" s="39" t="s">
        <v>15</v>
      </c>
      <c r="F35" s="10" t="s">
        <v>1147</v>
      </c>
      <c r="G35" s="10" t="s">
        <v>41</v>
      </c>
      <c r="H35" s="10" t="s">
        <v>1195</v>
      </c>
      <c r="I35" s="10" t="s">
        <v>1196</v>
      </c>
      <c r="J35" s="31" t="s">
        <v>110</v>
      </c>
      <c r="K35" s="31" t="s">
        <v>170</v>
      </c>
      <c r="L35" s="10" t="s">
        <v>1003</v>
      </c>
      <c r="M35"/>
    </row>
    <row r="36" spans="1:13" ht="68" x14ac:dyDescent="0.2">
      <c r="A36" s="13">
        <f t="shared" si="0"/>
        <v>35</v>
      </c>
      <c r="B36" s="10" t="s">
        <v>1189</v>
      </c>
      <c r="C36" s="24" t="s">
        <v>1146</v>
      </c>
      <c r="D36" s="10" t="s">
        <v>1190</v>
      </c>
      <c r="E36" s="24" t="s">
        <v>1191</v>
      </c>
      <c r="F36" s="10" t="s">
        <v>137</v>
      </c>
      <c r="G36" s="10"/>
      <c r="H36" s="10"/>
      <c r="I36" s="13" t="s">
        <v>1192</v>
      </c>
      <c r="J36" s="31" t="s">
        <v>1007</v>
      </c>
      <c r="K36" s="31" t="s">
        <v>241</v>
      </c>
      <c r="L36" s="10" t="s">
        <v>697</v>
      </c>
      <c r="M36"/>
    </row>
    <row r="37" spans="1:13" ht="85" x14ac:dyDescent="0.2">
      <c r="A37" s="13">
        <f t="shared" si="0"/>
        <v>36</v>
      </c>
      <c r="B37" s="44" t="s">
        <v>1175</v>
      </c>
      <c r="C37" s="10" t="s">
        <v>1146</v>
      </c>
      <c r="D37" s="10" t="s">
        <v>1176</v>
      </c>
      <c r="E37" s="26" t="s">
        <v>1177</v>
      </c>
      <c r="F37" s="10" t="s">
        <v>1146</v>
      </c>
      <c r="G37" s="10" t="s">
        <v>41</v>
      </c>
      <c r="H37" s="10" t="s">
        <v>1178</v>
      </c>
      <c r="I37" s="10" t="s">
        <v>1179</v>
      </c>
      <c r="J37" s="31" t="s">
        <v>470</v>
      </c>
      <c r="K37" s="31" t="s">
        <v>241</v>
      </c>
      <c r="L37" s="10" t="s">
        <v>998</v>
      </c>
      <c r="M37"/>
    </row>
    <row r="38" spans="1:13" ht="85" x14ac:dyDescent="0.2">
      <c r="A38" s="13">
        <f t="shared" si="0"/>
        <v>37</v>
      </c>
      <c r="B38" s="45" t="s">
        <v>1145</v>
      </c>
      <c r="C38" s="10" t="s">
        <v>1146</v>
      </c>
      <c r="D38" s="10" t="s">
        <v>1149</v>
      </c>
      <c r="E38" s="39" t="s">
        <v>15</v>
      </c>
      <c r="F38" s="10" t="s">
        <v>1147</v>
      </c>
      <c r="G38" s="10" t="s">
        <v>92</v>
      </c>
      <c r="H38" s="9" t="s">
        <v>109</v>
      </c>
      <c r="I38" s="13" t="s">
        <v>1148</v>
      </c>
      <c r="J38" s="15" t="s">
        <v>47</v>
      </c>
      <c r="K38" s="31" t="s">
        <v>170</v>
      </c>
      <c r="L38" s="10" t="s">
        <v>1161</v>
      </c>
      <c r="M38"/>
    </row>
    <row r="39" spans="1:13" ht="68" x14ac:dyDescent="0.2">
      <c r="A39" s="13">
        <f t="shared" si="0"/>
        <v>38</v>
      </c>
      <c r="B39" s="13" t="s">
        <v>1185</v>
      </c>
      <c r="C39" s="10" t="s">
        <v>990</v>
      </c>
      <c r="D39" s="13" t="s">
        <v>1186</v>
      </c>
      <c r="E39" s="12" t="s">
        <v>185</v>
      </c>
      <c r="F39" s="10" t="s">
        <v>288</v>
      </c>
      <c r="G39" s="10"/>
      <c r="H39" s="13" t="s">
        <v>1187</v>
      </c>
      <c r="I39" s="13" t="s">
        <v>1188</v>
      </c>
      <c r="J39" s="23" t="s">
        <v>146</v>
      </c>
      <c r="K39" s="23" t="s">
        <v>241</v>
      </c>
      <c r="L39" s="10" t="s">
        <v>697</v>
      </c>
      <c r="M39"/>
    </row>
    <row r="40" spans="1:13" ht="153" x14ac:dyDescent="0.2">
      <c r="A40" s="13">
        <f t="shared" si="0"/>
        <v>39</v>
      </c>
      <c r="B40" s="2" t="s">
        <v>1165</v>
      </c>
      <c r="C40" s="10" t="s">
        <v>990</v>
      </c>
      <c r="D40" s="10" t="s">
        <v>1166</v>
      </c>
      <c r="E40" s="11"/>
      <c r="F40" s="10"/>
      <c r="G40" s="10"/>
      <c r="H40" s="10"/>
      <c r="I40" s="10"/>
      <c r="J40" s="31" t="s">
        <v>110</v>
      </c>
      <c r="K40" s="31" t="s">
        <v>170</v>
      </c>
      <c r="L40" s="10" t="s">
        <v>1003</v>
      </c>
      <c r="M40"/>
    </row>
    <row r="41" spans="1:13" ht="68" x14ac:dyDescent="0.2">
      <c r="A41" s="13">
        <f t="shared" si="0"/>
        <v>40</v>
      </c>
      <c r="B41" s="44" t="s">
        <v>1162</v>
      </c>
      <c r="C41" s="10" t="s">
        <v>990</v>
      </c>
      <c r="D41" s="10" t="s">
        <v>1163</v>
      </c>
      <c r="E41" s="11" t="s">
        <v>1099</v>
      </c>
      <c r="F41" s="10" t="s">
        <v>1046</v>
      </c>
      <c r="G41" s="10"/>
      <c r="H41" s="10"/>
      <c r="I41" s="10" t="s">
        <v>1164</v>
      </c>
      <c r="J41" s="23" t="s">
        <v>467</v>
      </c>
      <c r="K41" s="31" t="s">
        <v>170</v>
      </c>
      <c r="L41" s="10" t="s">
        <v>1408</v>
      </c>
      <c r="M41"/>
    </row>
    <row r="42" spans="1:13" ht="119" x14ac:dyDescent="0.2">
      <c r="A42" s="13">
        <f t="shared" si="0"/>
        <v>41</v>
      </c>
      <c r="B42" s="44" t="s">
        <v>1157</v>
      </c>
      <c r="C42" s="10" t="s">
        <v>990</v>
      </c>
      <c r="D42" s="10" t="s">
        <v>1158</v>
      </c>
      <c r="E42" s="11" t="s">
        <v>161</v>
      </c>
      <c r="F42" s="10" t="s">
        <v>140</v>
      </c>
      <c r="G42" s="10" t="s">
        <v>121</v>
      </c>
      <c r="H42" s="10" t="s">
        <v>1159</v>
      </c>
      <c r="I42" s="10" t="s">
        <v>1160</v>
      </c>
      <c r="J42" s="23">
        <v>1</v>
      </c>
      <c r="K42" s="23" t="s">
        <v>241</v>
      </c>
      <c r="L42" s="10" t="s">
        <v>1161</v>
      </c>
      <c r="M42"/>
    </row>
    <row r="43" spans="1:13" ht="68" x14ac:dyDescent="0.2">
      <c r="A43" s="13">
        <f t="shared" si="0"/>
        <v>42</v>
      </c>
      <c r="B43" t="s">
        <v>1150</v>
      </c>
      <c r="C43" s="41" t="s">
        <v>990</v>
      </c>
      <c r="D43" s="9" t="s">
        <v>1151</v>
      </c>
      <c r="E43" s="42" t="s">
        <v>1099</v>
      </c>
      <c r="F43" s="41" t="s">
        <v>1046</v>
      </c>
      <c r="G43" s="41"/>
      <c r="H43" s="41"/>
      <c r="I43" s="41" t="s">
        <v>1152</v>
      </c>
      <c r="J43" s="43" t="s">
        <v>142</v>
      </c>
      <c r="K43" s="43" t="s">
        <v>170</v>
      </c>
      <c r="L43" s="41" t="s">
        <v>697</v>
      </c>
      <c r="M43"/>
    </row>
    <row r="44" spans="1:13" ht="102" x14ac:dyDescent="0.2">
      <c r="A44" s="13">
        <f t="shared" si="0"/>
        <v>43</v>
      </c>
      <c r="B44" s="44" t="s">
        <v>1181</v>
      </c>
      <c r="C44" s="10" t="s">
        <v>990</v>
      </c>
      <c r="D44" s="13" t="s">
        <v>1182</v>
      </c>
      <c r="E44" s="12" t="s">
        <v>15</v>
      </c>
      <c r="F44" s="10" t="s">
        <v>1104</v>
      </c>
      <c r="G44" s="13" t="s">
        <v>45</v>
      </c>
      <c r="H44" s="10" t="s">
        <v>1183</v>
      </c>
      <c r="I44" s="10" t="s">
        <v>1184</v>
      </c>
      <c r="J44" s="31" t="s">
        <v>1004</v>
      </c>
      <c r="K44" s="31" t="s">
        <v>170</v>
      </c>
      <c r="L44" s="57" t="s">
        <v>697</v>
      </c>
      <c r="M44"/>
    </row>
    <row r="45" spans="1:13" ht="68" x14ac:dyDescent="0.2">
      <c r="A45" s="13">
        <f t="shared" si="0"/>
        <v>44</v>
      </c>
      <c r="B45" s="46" t="s">
        <v>1180</v>
      </c>
      <c r="C45" s="41" t="s">
        <v>990</v>
      </c>
      <c r="D45" s="13" t="s">
        <v>1172</v>
      </c>
      <c r="E45" s="42" t="s">
        <v>15</v>
      </c>
      <c r="F45" s="41" t="s">
        <v>1104</v>
      </c>
      <c r="G45" s="41" t="s">
        <v>27</v>
      </c>
      <c r="H45" s="41" t="s">
        <v>1173</v>
      </c>
      <c r="I45" s="41" t="s">
        <v>1174</v>
      </c>
      <c r="J45" s="31" t="s">
        <v>992</v>
      </c>
      <c r="K45" s="43" t="s">
        <v>170</v>
      </c>
      <c r="L45" s="10" t="s">
        <v>697</v>
      </c>
      <c r="M45"/>
    </row>
    <row r="46" spans="1:13" ht="51" x14ac:dyDescent="0.2">
      <c r="A46" s="13">
        <f t="shared" si="0"/>
        <v>45</v>
      </c>
      <c r="B46" s="44" t="s">
        <v>1167</v>
      </c>
      <c r="C46" s="10" t="s">
        <v>907</v>
      </c>
      <c r="D46" s="10" t="s">
        <v>1168</v>
      </c>
      <c r="E46" s="11" t="s">
        <v>1169</v>
      </c>
      <c r="F46" s="10" t="s">
        <v>62</v>
      </c>
      <c r="G46" s="10"/>
      <c r="H46" s="10" t="s">
        <v>1170</v>
      </c>
      <c r="I46" s="10" t="s">
        <v>1171</v>
      </c>
      <c r="J46" s="31" t="s">
        <v>992</v>
      </c>
      <c r="K46" s="43" t="s">
        <v>170</v>
      </c>
      <c r="L46" s="10" t="s">
        <v>697</v>
      </c>
      <c r="M46"/>
    </row>
    <row r="47" spans="1:13" ht="119" x14ac:dyDescent="0.2">
      <c r="A47" s="13">
        <f t="shared" si="0"/>
        <v>46</v>
      </c>
      <c r="B47" s="44" t="s">
        <v>1124</v>
      </c>
      <c r="C47" s="10" t="s">
        <v>990</v>
      </c>
      <c r="D47" s="10" t="s">
        <v>1125</v>
      </c>
      <c r="E47" s="11" t="s">
        <v>120</v>
      </c>
      <c r="F47" s="10" t="s">
        <v>12</v>
      </c>
      <c r="G47" s="10" t="s">
        <v>138</v>
      </c>
      <c r="H47" s="10"/>
      <c r="I47" s="10" t="s">
        <v>1126</v>
      </c>
      <c r="J47" s="23" t="s">
        <v>19</v>
      </c>
      <c r="K47" s="31" t="s">
        <v>170</v>
      </c>
      <c r="L47" s="10" t="s">
        <v>1050</v>
      </c>
      <c r="M47"/>
    </row>
    <row r="48" spans="1:13" ht="102" x14ac:dyDescent="0.2">
      <c r="A48" s="13">
        <f t="shared" si="0"/>
        <v>47</v>
      </c>
      <c r="B48" s="44" t="s">
        <v>1121</v>
      </c>
      <c r="C48" s="10" t="s">
        <v>990</v>
      </c>
      <c r="D48" s="10" t="s">
        <v>1122</v>
      </c>
      <c r="E48" s="11" t="s">
        <v>263</v>
      </c>
      <c r="F48" s="10" t="s">
        <v>318</v>
      </c>
      <c r="G48" s="10" t="s">
        <v>50</v>
      </c>
      <c r="H48" s="10" t="s">
        <v>1123</v>
      </c>
      <c r="I48" s="10" t="s">
        <v>1126</v>
      </c>
      <c r="J48" s="23" t="s">
        <v>49</v>
      </c>
      <c r="K48" s="31" t="s">
        <v>170</v>
      </c>
      <c r="L48" s="10" t="s">
        <v>697</v>
      </c>
      <c r="M48"/>
    </row>
    <row r="49" spans="1:13" ht="68" x14ac:dyDescent="0.2">
      <c r="A49" s="13">
        <f t="shared" si="0"/>
        <v>48</v>
      </c>
      <c r="B49" s="45" t="s">
        <v>1107</v>
      </c>
      <c r="C49" s="24" t="s">
        <v>990</v>
      </c>
      <c r="D49" s="24" t="s">
        <v>1108</v>
      </c>
      <c r="E49" s="39" t="s">
        <v>15</v>
      </c>
      <c r="F49" s="24" t="s">
        <v>1104</v>
      </c>
      <c r="G49" s="24" t="s">
        <v>41</v>
      </c>
      <c r="H49" s="24" t="s">
        <v>1109</v>
      </c>
      <c r="I49" s="24" t="s">
        <v>1110</v>
      </c>
      <c r="J49" s="23" t="s">
        <v>146</v>
      </c>
      <c r="K49" s="8" t="s">
        <v>241</v>
      </c>
      <c r="L49" s="10" t="s">
        <v>697</v>
      </c>
      <c r="M49"/>
    </row>
    <row r="50" spans="1:13" ht="68" x14ac:dyDescent="0.2">
      <c r="A50" s="13">
        <f t="shared" si="0"/>
        <v>49</v>
      </c>
      <c r="B50" s="44" t="s">
        <v>1111</v>
      </c>
      <c r="C50" s="10" t="s">
        <v>990</v>
      </c>
      <c r="D50" s="10" t="s">
        <v>1112</v>
      </c>
      <c r="E50" s="12" t="s">
        <v>15</v>
      </c>
      <c r="F50" s="10" t="s">
        <v>1104</v>
      </c>
      <c r="G50" s="10" t="s">
        <v>41</v>
      </c>
      <c r="H50" s="10" t="s">
        <v>1113</v>
      </c>
      <c r="I50" s="10" t="s">
        <v>1114</v>
      </c>
      <c r="J50" s="23" t="s">
        <v>1010</v>
      </c>
      <c r="K50" s="31" t="s">
        <v>170</v>
      </c>
      <c r="L50" s="10" t="s">
        <v>1050</v>
      </c>
      <c r="M50"/>
    </row>
    <row r="51" spans="1:13" ht="68" x14ac:dyDescent="0.2">
      <c r="A51" s="13">
        <f t="shared" si="0"/>
        <v>50</v>
      </c>
      <c r="B51" s="44" t="s">
        <v>1115</v>
      </c>
      <c r="C51" s="10" t="s">
        <v>990</v>
      </c>
      <c r="D51" s="10" t="s">
        <v>1116</v>
      </c>
      <c r="E51" s="11" t="s">
        <v>1099</v>
      </c>
      <c r="F51" s="10" t="s">
        <v>1046</v>
      </c>
      <c r="G51" s="10"/>
      <c r="H51" s="10"/>
      <c r="I51" s="10" t="s">
        <v>1153</v>
      </c>
      <c r="J51" s="23" t="s">
        <v>470</v>
      </c>
      <c r="K51" s="8" t="s">
        <v>241</v>
      </c>
      <c r="L51" s="10" t="s">
        <v>697</v>
      </c>
      <c r="M51"/>
    </row>
    <row r="52" spans="1:13" ht="68" x14ac:dyDescent="0.2">
      <c r="A52" s="13">
        <f t="shared" si="0"/>
        <v>51</v>
      </c>
      <c r="B52" s="47" t="s">
        <v>1100</v>
      </c>
      <c r="C52" s="10" t="s">
        <v>990</v>
      </c>
      <c r="D52" s="37" t="s">
        <v>1101</v>
      </c>
      <c r="E52" s="11" t="s">
        <v>1099</v>
      </c>
      <c r="F52" s="10" t="s">
        <v>1046</v>
      </c>
      <c r="G52" s="10"/>
      <c r="H52" s="10"/>
      <c r="I52" s="10" t="s">
        <v>1154</v>
      </c>
      <c r="J52" s="23" t="s">
        <v>67</v>
      </c>
      <c r="K52" s="31" t="s">
        <v>170</v>
      </c>
      <c r="L52" s="10" t="s">
        <v>697</v>
      </c>
      <c r="M52"/>
    </row>
    <row r="53" spans="1:13" ht="85" x14ac:dyDescent="0.2">
      <c r="A53" s="13">
        <f t="shared" si="0"/>
        <v>52</v>
      </c>
      <c r="B53" s="44" t="s">
        <v>1117</v>
      </c>
      <c r="C53" s="10" t="s">
        <v>990</v>
      </c>
      <c r="D53" s="10" t="s">
        <v>1118</v>
      </c>
      <c r="E53" s="11" t="s">
        <v>15</v>
      </c>
      <c r="F53" s="10" t="s">
        <v>1104</v>
      </c>
      <c r="G53" s="10" t="s">
        <v>19</v>
      </c>
      <c r="H53" s="10" t="s">
        <v>1119</v>
      </c>
      <c r="I53" s="10" t="s">
        <v>1120</v>
      </c>
      <c r="J53" s="31">
        <v>39</v>
      </c>
      <c r="K53" s="31" t="s">
        <v>170</v>
      </c>
      <c r="L53" s="10" t="s">
        <v>697</v>
      </c>
      <c r="M53"/>
    </row>
    <row r="54" spans="1:13" ht="68" x14ac:dyDescent="0.2">
      <c r="A54" s="13">
        <f t="shared" si="0"/>
        <v>53</v>
      </c>
      <c r="B54" s="48" t="s">
        <v>1102</v>
      </c>
      <c r="C54" s="10" t="s">
        <v>990</v>
      </c>
      <c r="D54" s="38" t="s">
        <v>1103</v>
      </c>
      <c r="E54" s="12" t="s">
        <v>15</v>
      </c>
      <c r="F54" s="10" t="s">
        <v>1104</v>
      </c>
      <c r="G54" s="10" t="s">
        <v>19</v>
      </c>
      <c r="H54" s="10" t="s">
        <v>1105</v>
      </c>
      <c r="I54" s="10" t="s">
        <v>1106</v>
      </c>
      <c r="J54" s="31" t="s">
        <v>468</v>
      </c>
      <c r="K54" s="31" t="s">
        <v>170</v>
      </c>
      <c r="L54" s="10" t="s">
        <v>697</v>
      </c>
      <c r="M54"/>
    </row>
    <row r="55" spans="1:13" ht="68" x14ac:dyDescent="0.2">
      <c r="A55" s="13">
        <f t="shared" si="0"/>
        <v>54</v>
      </c>
      <c r="B55" s="44" t="s">
        <v>1043</v>
      </c>
      <c r="C55" s="10" t="s">
        <v>990</v>
      </c>
      <c r="D55" s="10" t="s">
        <v>1044</v>
      </c>
      <c r="E55" s="11" t="s">
        <v>1099</v>
      </c>
      <c r="F55" s="10" t="s">
        <v>1046</v>
      </c>
      <c r="G55" s="10"/>
      <c r="H55" s="10"/>
      <c r="I55" s="10" t="s">
        <v>1155</v>
      </c>
      <c r="J55" s="23" t="s">
        <v>270</v>
      </c>
      <c r="K55" s="31" t="s">
        <v>170</v>
      </c>
      <c r="L55" s="10" t="s">
        <v>1050</v>
      </c>
      <c r="M55"/>
    </row>
    <row r="56" spans="1:13" ht="68" x14ac:dyDescent="0.2">
      <c r="A56" s="13">
        <f t="shared" si="0"/>
        <v>55</v>
      </c>
      <c r="B56" s="45" t="s">
        <v>1038</v>
      </c>
      <c r="C56" s="10" t="s">
        <v>990</v>
      </c>
      <c r="D56" s="10" t="s">
        <v>1039</v>
      </c>
      <c r="E56" s="11" t="s">
        <v>1045</v>
      </c>
      <c r="F56" s="10" t="s">
        <v>1046</v>
      </c>
      <c r="G56" s="10"/>
      <c r="H56" s="10"/>
      <c r="I56" s="10" t="s">
        <v>1156</v>
      </c>
      <c r="J56" s="31" t="s">
        <v>468</v>
      </c>
      <c r="K56" s="31" t="s">
        <v>170</v>
      </c>
      <c r="L56" s="10" t="s">
        <v>697</v>
      </c>
      <c r="M56"/>
    </row>
    <row r="57" spans="1:13" ht="85" x14ac:dyDescent="0.2">
      <c r="A57" s="13">
        <f t="shared" si="0"/>
        <v>56</v>
      </c>
      <c r="B57" s="44" t="s">
        <v>1033</v>
      </c>
      <c r="C57" s="10" t="s">
        <v>990</v>
      </c>
      <c r="D57" s="13" t="s">
        <v>1034</v>
      </c>
      <c r="E57" s="11" t="s">
        <v>189</v>
      </c>
      <c r="F57" s="10" t="s">
        <v>1035</v>
      </c>
      <c r="G57" s="10"/>
      <c r="H57" s="10" t="s">
        <v>1036</v>
      </c>
      <c r="I57" s="10" t="s">
        <v>1037</v>
      </c>
      <c r="J57" s="31" t="s">
        <v>67</v>
      </c>
      <c r="K57" s="31" t="s">
        <v>170</v>
      </c>
      <c r="L57" s="10" t="s">
        <v>697</v>
      </c>
      <c r="M57"/>
    </row>
    <row r="58" spans="1:13" ht="102" x14ac:dyDescent="0.2">
      <c r="A58" s="13">
        <f t="shared" si="0"/>
        <v>57</v>
      </c>
      <c r="B58" s="44" t="s">
        <v>1040</v>
      </c>
      <c r="C58" s="10" t="s">
        <v>990</v>
      </c>
      <c r="D58" s="13" t="s">
        <v>1041</v>
      </c>
      <c r="E58" s="11" t="s">
        <v>15</v>
      </c>
      <c r="F58" s="10" t="s">
        <v>1001</v>
      </c>
      <c r="G58" s="10" t="s">
        <v>27</v>
      </c>
      <c r="H58" s="10"/>
      <c r="I58" s="41" t="s">
        <v>1042</v>
      </c>
      <c r="J58" s="31" t="s">
        <v>110</v>
      </c>
      <c r="K58" s="31" t="s">
        <v>170</v>
      </c>
      <c r="L58" s="10" t="s">
        <v>1003</v>
      </c>
      <c r="M58"/>
    </row>
    <row r="59" spans="1:13" ht="102" x14ac:dyDescent="0.2">
      <c r="A59" s="13">
        <f t="shared" si="0"/>
        <v>58</v>
      </c>
      <c r="B59" s="44" t="s">
        <v>999</v>
      </c>
      <c r="C59" s="10" t="s">
        <v>990</v>
      </c>
      <c r="D59" s="10" t="s">
        <v>1000</v>
      </c>
      <c r="E59" s="11" t="s">
        <v>15</v>
      </c>
      <c r="F59" s="10" t="s">
        <v>1001</v>
      </c>
      <c r="G59" s="10" t="s">
        <v>92</v>
      </c>
      <c r="H59" s="32"/>
      <c r="I59" s="10" t="s">
        <v>1002</v>
      </c>
      <c r="J59" s="40" t="s">
        <v>110</v>
      </c>
      <c r="K59" s="31" t="s">
        <v>170</v>
      </c>
      <c r="L59" s="10" t="s">
        <v>1003</v>
      </c>
      <c r="M59"/>
    </row>
    <row r="60" spans="1:13" ht="102" x14ac:dyDescent="0.2">
      <c r="A60" s="13">
        <f t="shared" si="0"/>
        <v>59</v>
      </c>
      <c r="B60" s="44" t="s">
        <v>995</v>
      </c>
      <c r="C60" s="10" t="s">
        <v>990</v>
      </c>
      <c r="D60" s="10" t="s">
        <v>996</v>
      </c>
      <c r="E60" s="11" t="s">
        <v>56</v>
      </c>
      <c r="F60" s="10" t="s">
        <v>12</v>
      </c>
      <c r="G60" s="10"/>
      <c r="H60" s="10"/>
      <c r="I60" s="24" t="s">
        <v>997</v>
      </c>
      <c r="J60" s="31" t="s">
        <v>270</v>
      </c>
      <c r="K60" s="8" t="s">
        <v>241</v>
      </c>
      <c r="L60" s="10" t="s">
        <v>998</v>
      </c>
      <c r="M60"/>
    </row>
    <row r="61" spans="1:13" ht="102" x14ac:dyDescent="0.2">
      <c r="A61" s="13">
        <f t="shared" si="0"/>
        <v>60</v>
      </c>
      <c r="B61" s="44" t="s">
        <v>989</v>
      </c>
      <c r="C61" s="10" t="s">
        <v>990</v>
      </c>
      <c r="D61" s="10" t="s">
        <v>991</v>
      </c>
      <c r="E61" s="11" t="s">
        <v>236</v>
      </c>
      <c r="F61" s="10" t="s">
        <v>992</v>
      </c>
      <c r="G61" s="10"/>
      <c r="H61" s="10" t="s">
        <v>993</v>
      </c>
      <c r="I61" s="10" t="s">
        <v>994</v>
      </c>
      <c r="J61" s="31" t="s">
        <v>67</v>
      </c>
      <c r="K61" s="31" t="s">
        <v>170</v>
      </c>
      <c r="L61" s="10" t="s">
        <v>697</v>
      </c>
      <c r="M61"/>
    </row>
    <row r="62" spans="1:13" ht="85" x14ac:dyDescent="0.2">
      <c r="A62" s="13">
        <f t="shared" si="0"/>
        <v>61</v>
      </c>
      <c r="B62" s="44" t="s">
        <v>1029</v>
      </c>
      <c r="C62" s="10" t="s">
        <v>907</v>
      </c>
      <c r="D62" s="13" t="s">
        <v>1030</v>
      </c>
      <c r="E62" s="11" t="s">
        <v>15</v>
      </c>
      <c r="F62" s="10" t="s">
        <v>955</v>
      </c>
      <c r="G62" s="10" t="s">
        <v>45</v>
      </c>
      <c r="H62" s="10" t="s">
        <v>1031</v>
      </c>
      <c r="I62" s="10" t="s">
        <v>1032</v>
      </c>
      <c r="J62" s="31" t="s">
        <v>1004</v>
      </c>
      <c r="K62" s="31" t="s">
        <v>170</v>
      </c>
      <c r="L62" s="10" t="s">
        <v>697</v>
      </c>
      <c r="M62"/>
    </row>
    <row r="63" spans="1:13" ht="68" x14ac:dyDescent="0.2">
      <c r="A63" s="13">
        <f t="shared" si="0"/>
        <v>62</v>
      </c>
      <c r="B63" s="44" t="s">
        <v>985</v>
      </c>
      <c r="C63" s="10" t="s">
        <v>907</v>
      </c>
      <c r="D63" s="10" t="s">
        <v>986</v>
      </c>
      <c r="E63" s="11" t="s">
        <v>120</v>
      </c>
      <c r="F63" s="10" t="s">
        <v>10</v>
      </c>
      <c r="G63" s="10" t="s">
        <v>50</v>
      </c>
      <c r="H63" s="10" t="s">
        <v>987</v>
      </c>
      <c r="I63" s="10" t="s">
        <v>988</v>
      </c>
      <c r="J63" s="31" t="s">
        <v>117</v>
      </c>
      <c r="K63" s="23" t="s">
        <v>241</v>
      </c>
      <c r="L63" s="10" t="s">
        <v>697</v>
      </c>
      <c r="M63"/>
    </row>
    <row r="64" spans="1:13" ht="102" x14ac:dyDescent="0.2">
      <c r="A64" s="13">
        <f t="shared" si="0"/>
        <v>63</v>
      </c>
      <c r="B64" s="44" t="s">
        <v>968</v>
      </c>
      <c r="C64" s="10" t="s">
        <v>907</v>
      </c>
      <c r="D64" s="10" t="s">
        <v>969</v>
      </c>
      <c r="E64" s="11" t="s">
        <v>15</v>
      </c>
      <c r="F64" s="10" t="s">
        <v>955</v>
      </c>
      <c r="G64" s="10" t="s">
        <v>19</v>
      </c>
      <c r="H64" s="10" t="s">
        <v>971</v>
      </c>
      <c r="I64" s="10" t="s">
        <v>972</v>
      </c>
      <c r="J64" s="31" t="s">
        <v>142</v>
      </c>
      <c r="K64" s="31" t="s">
        <v>170</v>
      </c>
      <c r="L64" s="10" t="s">
        <v>697</v>
      </c>
      <c r="M64"/>
    </row>
    <row r="65" spans="1:13" ht="102" x14ac:dyDescent="0.2">
      <c r="A65" s="13">
        <f t="shared" si="0"/>
        <v>64</v>
      </c>
      <c r="B65" s="44" t="s">
        <v>965</v>
      </c>
      <c r="C65" s="10" t="s">
        <v>907</v>
      </c>
      <c r="D65" s="10" t="s">
        <v>970</v>
      </c>
      <c r="E65" s="11" t="s">
        <v>15</v>
      </c>
      <c r="F65" s="10" t="s">
        <v>347</v>
      </c>
      <c r="G65" s="10" t="s">
        <v>27</v>
      </c>
      <c r="H65" s="10" t="s">
        <v>966</v>
      </c>
      <c r="I65" s="10" t="s">
        <v>967</v>
      </c>
      <c r="J65" s="31" t="s">
        <v>142</v>
      </c>
      <c r="K65" s="31" t="s">
        <v>170</v>
      </c>
      <c r="L65" s="10" t="s">
        <v>697</v>
      </c>
      <c r="M65"/>
    </row>
    <row r="66" spans="1:13" ht="51" x14ac:dyDescent="0.2">
      <c r="A66" s="13">
        <f t="shared" si="0"/>
        <v>65</v>
      </c>
      <c r="B66" s="44" t="s">
        <v>961</v>
      </c>
      <c r="C66" s="10" t="s">
        <v>907</v>
      </c>
      <c r="D66" s="10" t="s">
        <v>962</v>
      </c>
      <c r="E66" s="11" t="s">
        <v>56</v>
      </c>
      <c r="F66" s="10" t="s">
        <v>10</v>
      </c>
      <c r="G66" s="10"/>
      <c r="H66" s="10" t="s">
        <v>963</v>
      </c>
      <c r="I66" s="10" t="s">
        <v>964</v>
      </c>
      <c r="J66" s="31" t="s">
        <v>438</v>
      </c>
      <c r="K66" s="31" t="s">
        <v>233</v>
      </c>
      <c r="L66" s="10" t="s">
        <v>983</v>
      </c>
      <c r="M66"/>
    </row>
    <row r="67" spans="1:13" ht="85" x14ac:dyDescent="0.2">
      <c r="A67" s="13">
        <f t="shared" si="0"/>
        <v>66</v>
      </c>
      <c r="B67" s="44" t="s">
        <v>952</v>
      </c>
      <c r="C67" s="10" t="s">
        <v>907</v>
      </c>
      <c r="D67" s="10" t="s">
        <v>953</v>
      </c>
      <c r="E67" s="11" t="s">
        <v>15</v>
      </c>
      <c r="F67" s="29" t="s">
        <v>955</v>
      </c>
      <c r="G67" s="10" t="s">
        <v>45</v>
      </c>
      <c r="H67" s="10" t="s">
        <v>954</v>
      </c>
      <c r="I67" s="10" t="s">
        <v>956</v>
      </c>
      <c r="J67" s="31" t="s">
        <v>45</v>
      </c>
      <c r="K67" s="23" t="s">
        <v>242</v>
      </c>
      <c r="L67" s="10" t="s">
        <v>984</v>
      </c>
      <c r="M67"/>
    </row>
    <row r="68" spans="1:13" ht="68" x14ac:dyDescent="0.2">
      <c r="A68" s="13">
        <f t="shared" si="0"/>
        <v>67</v>
      </c>
      <c r="B68" s="44" t="s">
        <v>957</v>
      </c>
      <c r="C68" s="10" t="s">
        <v>907</v>
      </c>
      <c r="D68" s="10" t="s">
        <v>958</v>
      </c>
      <c r="E68" s="11" t="s">
        <v>32</v>
      </c>
      <c r="F68" s="29" t="s">
        <v>467</v>
      </c>
      <c r="G68" s="10" t="s">
        <v>45</v>
      </c>
      <c r="H68" s="10" t="s">
        <v>959</v>
      </c>
      <c r="I68" s="10" t="s">
        <v>960</v>
      </c>
      <c r="J68" s="31" t="s">
        <v>62</v>
      </c>
      <c r="K68" s="23" t="s">
        <v>170</v>
      </c>
      <c r="L68" s="10" t="s">
        <v>697</v>
      </c>
      <c r="M68"/>
    </row>
    <row r="69" spans="1:13" ht="51" x14ac:dyDescent="0.2">
      <c r="A69" s="13">
        <f t="shared" si="0"/>
        <v>68</v>
      </c>
      <c r="B69" s="49" t="s">
        <v>943</v>
      </c>
      <c r="C69" s="24" t="s">
        <v>907</v>
      </c>
      <c r="D69" s="25" t="s">
        <v>944</v>
      </c>
      <c r="E69" s="26" t="s">
        <v>72</v>
      </c>
      <c r="F69" s="30" t="s">
        <v>12</v>
      </c>
      <c r="G69" s="24"/>
      <c r="H69" s="24" t="s">
        <v>945</v>
      </c>
      <c r="I69" s="24" t="s">
        <v>946</v>
      </c>
      <c r="J69" s="27" t="s">
        <v>88</v>
      </c>
      <c r="K69" s="28" t="s">
        <v>241</v>
      </c>
      <c r="L69" s="24" t="s">
        <v>697</v>
      </c>
      <c r="M69"/>
    </row>
    <row r="70" spans="1:13" ht="102" x14ac:dyDescent="0.2">
      <c r="A70" s="13">
        <f t="shared" si="0"/>
        <v>69</v>
      </c>
      <c r="B70" s="44" t="s">
        <v>947</v>
      </c>
      <c r="C70" s="10" t="s">
        <v>907</v>
      </c>
      <c r="D70" s="10" t="s">
        <v>948</v>
      </c>
      <c r="E70" s="3" t="s">
        <v>189</v>
      </c>
      <c r="F70" s="10" t="s">
        <v>950</v>
      </c>
      <c r="G70" s="10"/>
      <c r="H70" s="10" t="s">
        <v>949</v>
      </c>
      <c r="I70" s="10" t="s">
        <v>951</v>
      </c>
      <c r="J70" s="15">
        <v>23</v>
      </c>
      <c r="K70" s="15" t="s">
        <v>170</v>
      </c>
      <c r="L70" s="10" t="s">
        <v>940</v>
      </c>
      <c r="M70"/>
    </row>
    <row r="71" spans="1:13" ht="85" x14ac:dyDescent="0.2">
      <c r="A71" s="13">
        <f t="shared" si="0"/>
        <v>70</v>
      </c>
      <c r="B71" s="44" t="s">
        <v>919</v>
      </c>
      <c r="C71" s="10" t="s">
        <v>907</v>
      </c>
      <c r="D71" s="10" t="s">
        <v>942</v>
      </c>
      <c r="E71" s="11" t="s">
        <v>56</v>
      </c>
      <c r="F71" s="10"/>
      <c r="G71" s="10"/>
      <c r="H71" s="10"/>
      <c r="I71" s="10" t="s">
        <v>928</v>
      </c>
      <c r="J71" s="14" t="s">
        <v>88</v>
      </c>
      <c r="K71" s="15" t="s">
        <v>241</v>
      </c>
      <c r="L71" s="10" t="s">
        <v>941</v>
      </c>
      <c r="M71"/>
    </row>
    <row r="72" spans="1:13" ht="68" x14ac:dyDescent="0.2">
      <c r="A72" s="13" t="s">
        <v>50</v>
      </c>
      <c r="B72" s="44" t="s">
        <v>920</v>
      </c>
      <c r="C72" s="10" t="s">
        <v>907</v>
      </c>
      <c r="D72" s="10" t="s">
        <v>921</v>
      </c>
      <c r="E72" s="36" t="s">
        <v>922</v>
      </c>
      <c r="F72" s="10"/>
      <c r="G72" s="10"/>
      <c r="H72" s="10"/>
      <c r="I72" s="10" t="s">
        <v>927</v>
      </c>
      <c r="J72" s="15">
        <v>23</v>
      </c>
      <c r="K72" s="15" t="s">
        <v>170</v>
      </c>
      <c r="L72" s="10" t="s">
        <v>940</v>
      </c>
      <c r="M72"/>
    </row>
    <row r="73" spans="1:13" ht="51" x14ac:dyDescent="0.2">
      <c r="A73" s="13">
        <f t="shared" si="0"/>
        <v>72</v>
      </c>
      <c r="B73" s="44" t="s">
        <v>929</v>
      </c>
      <c r="C73" s="10" t="s">
        <v>907</v>
      </c>
      <c r="D73" s="10" t="s">
        <v>930</v>
      </c>
      <c r="E73" s="19" t="s">
        <v>15</v>
      </c>
      <c r="F73" s="10" t="s">
        <v>347</v>
      </c>
      <c r="G73" s="10" t="s">
        <v>50</v>
      </c>
      <c r="H73" s="10" t="s">
        <v>931</v>
      </c>
      <c r="I73" s="10" t="s">
        <v>932</v>
      </c>
      <c r="J73" s="15" t="s">
        <v>363</v>
      </c>
      <c r="K73" s="15" t="s">
        <v>170</v>
      </c>
      <c r="L73" s="10" t="s">
        <v>697</v>
      </c>
      <c r="M73"/>
    </row>
    <row r="74" spans="1:13" ht="102" x14ac:dyDescent="0.2">
      <c r="A74" s="13">
        <f t="shared" si="0"/>
        <v>73</v>
      </c>
      <c r="B74" s="44" t="s">
        <v>923</v>
      </c>
      <c r="C74" s="10" t="s">
        <v>907</v>
      </c>
      <c r="D74" s="10" t="s">
        <v>924</v>
      </c>
      <c r="E74" s="18" t="s">
        <v>26</v>
      </c>
      <c r="F74" s="10" t="s">
        <v>909</v>
      </c>
      <c r="G74" s="10" t="s">
        <v>41</v>
      </c>
      <c r="H74" s="10" t="s">
        <v>925</v>
      </c>
      <c r="I74" s="10" t="s">
        <v>926</v>
      </c>
      <c r="J74" s="14" t="s">
        <v>49</v>
      </c>
      <c r="K74" s="15" t="s">
        <v>170</v>
      </c>
      <c r="L74" s="10" t="s">
        <v>697</v>
      </c>
      <c r="M74"/>
    </row>
    <row r="75" spans="1:13" ht="85" x14ac:dyDescent="0.2">
      <c r="A75" s="13">
        <f t="shared" si="0"/>
        <v>74</v>
      </c>
      <c r="B75" s="44" t="s">
        <v>933</v>
      </c>
      <c r="C75" s="10" t="s">
        <v>907</v>
      </c>
      <c r="D75" s="10" t="s">
        <v>934</v>
      </c>
      <c r="E75" s="19" t="s">
        <v>935</v>
      </c>
      <c r="F75" s="10" t="s">
        <v>936</v>
      </c>
      <c r="G75" s="10" t="s">
        <v>438</v>
      </c>
      <c r="H75" s="10" t="s">
        <v>937</v>
      </c>
      <c r="I75" s="10" t="s">
        <v>938</v>
      </c>
      <c r="J75" s="14" t="s">
        <v>288</v>
      </c>
      <c r="K75" s="15" t="s">
        <v>170</v>
      </c>
      <c r="L75" s="10" t="s">
        <v>939</v>
      </c>
      <c r="M75"/>
    </row>
    <row r="76" spans="1:13" ht="51" x14ac:dyDescent="0.2">
      <c r="A76" s="13">
        <f t="shared" si="0"/>
        <v>75</v>
      </c>
      <c r="B76" s="44" t="s">
        <v>912</v>
      </c>
      <c r="C76" s="10" t="s">
        <v>907</v>
      </c>
      <c r="D76" s="10" t="s">
        <v>913</v>
      </c>
      <c r="E76" s="11" t="s">
        <v>15</v>
      </c>
      <c r="F76" s="10" t="s">
        <v>347</v>
      </c>
      <c r="G76" s="10" t="s">
        <v>92</v>
      </c>
      <c r="H76" s="10"/>
      <c r="I76" s="10" t="s">
        <v>914</v>
      </c>
      <c r="J76" s="14" t="s">
        <v>915</v>
      </c>
      <c r="K76" s="23" t="s">
        <v>233</v>
      </c>
      <c r="L76" s="10" t="s">
        <v>697</v>
      </c>
      <c r="M76"/>
    </row>
    <row r="77" spans="1:13" ht="136" x14ac:dyDescent="0.2">
      <c r="A77" s="13">
        <f t="shared" si="0"/>
        <v>76</v>
      </c>
      <c r="B77" s="44" t="s">
        <v>906</v>
      </c>
      <c r="C77" s="10" t="s">
        <v>907</v>
      </c>
      <c r="D77" s="10" t="s">
        <v>908</v>
      </c>
      <c r="E77" s="11" t="s">
        <v>26</v>
      </c>
      <c r="F77" s="10" t="s">
        <v>909</v>
      </c>
      <c r="G77" s="10" t="s">
        <v>92</v>
      </c>
      <c r="H77" s="10" t="s">
        <v>910</v>
      </c>
      <c r="I77" s="10" t="s">
        <v>911</v>
      </c>
      <c r="J77" s="14" t="s">
        <v>49</v>
      </c>
      <c r="K77" s="15" t="s">
        <v>170</v>
      </c>
      <c r="L77" s="10" t="s">
        <v>697</v>
      </c>
      <c r="M77"/>
    </row>
    <row r="78" spans="1:13" ht="102" x14ac:dyDescent="0.2">
      <c r="A78" s="13">
        <f t="shared" si="0"/>
        <v>77</v>
      </c>
      <c r="B78" s="44" t="s">
        <v>893</v>
      </c>
      <c r="C78" s="10" t="s">
        <v>758</v>
      </c>
      <c r="D78" s="10" t="s">
        <v>894</v>
      </c>
      <c r="E78" s="11" t="s">
        <v>56</v>
      </c>
      <c r="F78" s="10" t="s">
        <v>121</v>
      </c>
      <c r="G78" s="10"/>
      <c r="H78" s="10"/>
      <c r="I78" s="10" t="s">
        <v>892</v>
      </c>
      <c r="J78" s="14" t="s">
        <v>34</v>
      </c>
      <c r="K78" s="15" t="s">
        <v>241</v>
      </c>
      <c r="L78" s="10" t="s">
        <v>697</v>
      </c>
      <c r="M78"/>
    </row>
    <row r="79" spans="1:13" ht="68" x14ac:dyDescent="0.2">
      <c r="A79" s="13">
        <f t="shared" si="0"/>
        <v>78</v>
      </c>
      <c r="B79" s="44" t="s">
        <v>895</v>
      </c>
      <c r="C79" s="10" t="s">
        <v>758</v>
      </c>
      <c r="D79" s="10" t="s">
        <v>896</v>
      </c>
      <c r="E79" s="11" t="s">
        <v>897</v>
      </c>
      <c r="F79" s="10" t="s">
        <v>10</v>
      </c>
      <c r="G79" s="10"/>
      <c r="H79" s="10" t="s">
        <v>899</v>
      </c>
      <c r="I79" s="10" t="s">
        <v>898</v>
      </c>
      <c r="J79" s="14" t="s">
        <v>88</v>
      </c>
      <c r="K79" s="15" t="s">
        <v>241</v>
      </c>
      <c r="L79" s="10" t="s">
        <v>697</v>
      </c>
      <c r="M79"/>
    </row>
    <row r="80" spans="1:13" ht="153" x14ac:dyDescent="0.2">
      <c r="A80" s="13">
        <f t="shared" si="0"/>
        <v>79</v>
      </c>
      <c r="B80" s="44" t="s">
        <v>900</v>
      </c>
      <c r="C80" s="10" t="s">
        <v>758</v>
      </c>
      <c r="D80" s="10" t="s">
        <v>901</v>
      </c>
      <c r="E80" s="11" t="s">
        <v>902</v>
      </c>
      <c r="F80" s="10" t="s">
        <v>904</v>
      </c>
      <c r="G80" s="10"/>
      <c r="H80" s="10" t="s">
        <v>905</v>
      </c>
      <c r="I80" s="10" t="s">
        <v>903</v>
      </c>
      <c r="J80" s="14" t="s">
        <v>88</v>
      </c>
      <c r="K80" s="15" t="s">
        <v>241</v>
      </c>
      <c r="L80" s="10" t="s">
        <v>697</v>
      </c>
      <c r="M80"/>
    </row>
    <row r="81" spans="1:17" ht="136" x14ac:dyDescent="0.2">
      <c r="A81" s="13">
        <f t="shared" si="0"/>
        <v>80</v>
      </c>
      <c r="B81" s="44" t="s">
        <v>888</v>
      </c>
      <c r="C81" s="10" t="s">
        <v>758</v>
      </c>
      <c r="D81" s="10" t="s">
        <v>889</v>
      </c>
      <c r="E81" s="11" t="s">
        <v>26</v>
      </c>
      <c r="F81" s="10" t="s">
        <v>877</v>
      </c>
      <c r="G81" s="10" t="s">
        <v>45</v>
      </c>
      <c r="H81" s="10" t="s">
        <v>890</v>
      </c>
      <c r="I81" s="10" t="s">
        <v>891</v>
      </c>
      <c r="J81" s="14" t="s">
        <v>49</v>
      </c>
      <c r="K81" s="15" t="s">
        <v>170</v>
      </c>
      <c r="L81" s="10" t="s">
        <v>697</v>
      </c>
      <c r="M81"/>
    </row>
    <row r="82" spans="1:17" ht="68" x14ac:dyDescent="0.2">
      <c r="A82" s="13">
        <f t="shared" ref="A82:A85" si="1">ROW()-1</f>
        <v>81</v>
      </c>
      <c r="B82" s="44" t="s">
        <v>882</v>
      </c>
      <c r="C82" s="10" t="s">
        <v>758</v>
      </c>
      <c r="D82" s="10" t="s">
        <v>883</v>
      </c>
      <c r="E82" s="11" t="s">
        <v>884</v>
      </c>
      <c r="F82" s="10" t="s">
        <v>917</v>
      </c>
      <c r="G82" s="10" t="s">
        <v>45</v>
      </c>
      <c r="H82" s="10" t="s">
        <v>918</v>
      </c>
      <c r="I82" s="10" t="s">
        <v>885</v>
      </c>
      <c r="J82" s="14" t="s">
        <v>464</v>
      </c>
      <c r="K82" s="15" t="s">
        <v>170</v>
      </c>
      <c r="L82" s="10" t="s">
        <v>697</v>
      </c>
      <c r="M82"/>
    </row>
    <row r="83" spans="1:17" ht="51" x14ac:dyDescent="0.2">
      <c r="A83" s="13">
        <f t="shared" si="1"/>
        <v>82</v>
      </c>
      <c r="B83" s="44" t="s">
        <v>870</v>
      </c>
      <c r="C83" s="10" t="s">
        <v>758</v>
      </c>
      <c r="D83" s="10" t="s">
        <v>871</v>
      </c>
      <c r="E83" s="12" t="s">
        <v>872</v>
      </c>
      <c r="F83" s="10" t="s">
        <v>142</v>
      </c>
      <c r="G83" s="10" t="s">
        <v>19</v>
      </c>
      <c r="H83" s="13" t="s">
        <v>873</v>
      </c>
      <c r="I83" s="13" t="s">
        <v>874</v>
      </c>
      <c r="J83" s="14" t="s">
        <v>88</v>
      </c>
      <c r="K83" s="15" t="s">
        <v>241</v>
      </c>
      <c r="L83" s="10" t="s">
        <v>697</v>
      </c>
    </row>
    <row r="84" spans="1:17" ht="102" x14ac:dyDescent="0.2">
      <c r="A84" s="13">
        <f t="shared" si="1"/>
        <v>83</v>
      </c>
      <c r="B84" s="44" t="s">
        <v>875</v>
      </c>
      <c r="C84" s="10" t="s">
        <v>758</v>
      </c>
      <c r="D84" s="10" t="s">
        <v>876</v>
      </c>
      <c r="E84" s="12" t="s">
        <v>26</v>
      </c>
      <c r="F84" s="10" t="s">
        <v>877</v>
      </c>
      <c r="G84" s="10" t="s">
        <v>19</v>
      </c>
      <c r="H84" s="13" t="s">
        <v>878</v>
      </c>
      <c r="I84" s="13" t="s">
        <v>879</v>
      </c>
      <c r="J84" s="14" t="s">
        <v>47</v>
      </c>
      <c r="K84" s="15" t="s">
        <v>170</v>
      </c>
      <c r="L84" s="10" t="s">
        <v>697</v>
      </c>
    </row>
    <row r="85" spans="1:17" ht="102" x14ac:dyDescent="0.2">
      <c r="A85" s="13">
        <f t="shared" si="1"/>
        <v>84</v>
      </c>
      <c r="B85" s="44" t="s">
        <v>866</v>
      </c>
      <c r="C85" s="10" t="s">
        <v>758</v>
      </c>
      <c r="D85" s="10" t="s">
        <v>867</v>
      </c>
      <c r="E85" s="11" t="s">
        <v>15</v>
      </c>
      <c r="F85" s="10" t="s">
        <v>771</v>
      </c>
      <c r="G85" s="10" t="s">
        <v>45</v>
      </c>
      <c r="H85" s="10" t="s">
        <v>868</v>
      </c>
      <c r="I85" s="10" t="s">
        <v>869</v>
      </c>
      <c r="J85" s="14" t="s">
        <v>288</v>
      </c>
      <c r="K85" s="15" t="s">
        <v>170</v>
      </c>
      <c r="L85" s="10" t="s">
        <v>886</v>
      </c>
    </row>
    <row r="86" spans="1:17" ht="85" x14ac:dyDescent="0.2">
      <c r="A86" s="13">
        <f>ROW()-1</f>
        <v>85</v>
      </c>
      <c r="B86" s="44" t="s">
        <v>769</v>
      </c>
      <c r="C86" s="10" t="s">
        <v>758</v>
      </c>
      <c r="D86" s="10" t="s">
        <v>770</v>
      </c>
      <c r="E86" s="11" t="s">
        <v>15</v>
      </c>
      <c r="F86" s="10" t="s">
        <v>771</v>
      </c>
      <c r="G86" s="10" t="s">
        <v>92</v>
      </c>
      <c r="H86" s="10" t="s">
        <v>881</v>
      </c>
      <c r="I86" s="10" t="s">
        <v>772</v>
      </c>
      <c r="J86" s="15">
        <v>23</v>
      </c>
      <c r="K86" s="15" t="s">
        <v>170</v>
      </c>
      <c r="L86" s="10" t="s">
        <v>887</v>
      </c>
      <c r="Q86" s="2" t="s">
        <v>916</v>
      </c>
    </row>
    <row r="87" spans="1:17" ht="85" x14ac:dyDescent="0.2">
      <c r="A87" s="13">
        <f>ROW()-1</f>
        <v>86</v>
      </c>
      <c r="B87" s="44" t="s">
        <v>757</v>
      </c>
      <c r="C87" s="10" t="s">
        <v>758</v>
      </c>
      <c r="D87" s="10" t="s">
        <v>773</v>
      </c>
      <c r="E87" s="11" t="s">
        <v>236</v>
      </c>
      <c r="F87" s="10" t="s">
        <v>117</v>
      </c>
      <c r="G87" s="10"/>
      <c r="H87" s="10" t="s">
        <v>759</v>
      </c>
      <c r="I87" s="10" t="s">
        <v>760</v>
      </c>
      <c r="J87" s="14" t="s">
        <v>464</v>
      </c>
      <c r="K87" s="15" t="s">
        <v>170</v>
      </c>
      <c r="L87" s="10" t="s">
        <v>697</v>
      </c>
    </row>
    <row r="88" spans="1:17" ht="51" x14ac:dyDescent="0.2">
      <c r="A88" s="13">
        <f t="shared" ref="A88:A92" si="2">ROW()-1</f>
        <v>87</v>
      </c>
      <c r="B88" s="44" t="s">
        <v>761</v>
      </c>
      <c r="C88" s="10" t="s">
        <v>244</v>
      </c>
      <c r="D88" s="10" t="s">
        <v>865</v>
      </c>
      <c r="E88" s="11" t="s">
        <v>96</v>
      </c>
      <c r="F88" s="10" t="s">
        <v>762</v>
      </c>
      <c r="G88" s="10" t="s">
        <v>443</v>
      </c>
      <c r="H88" s="10"/>
      <c r="I88" s="10" t="s">
        <v>763</v>
      </c>
      <c r="J88" s="14" t="s">
        <v>67</v>
      </c>
      <c r="K88" s="15" t="s">
        <v>170</v>
      </c>
      <c r="L88" s="10" t="s">
        <v>697</v>
      </c>
    </row>
    <row r="89" spans="1:17" ht="96.75" customHeight="1" x14ac:dyDescent="0.2">
      <c r="A89" s="13">
        <f>ROW()-1</f>
        <v>88</v>
      </c>
      <c r="B89" s="44" t="s">
        <v>753</v>
      </c>
      <c r="C89" s="10" t="s">
        <v>244</v>
      </c>
      <c r="D89" s="10" t="s">
        <v>754</v>
      </c>
      <c r="E89" s="11" t="s">
        <v>15</v>
      </c>
      <c r="F89" s="10" t="s">
        <v>731</v>
      </c>
      <c r="G89" s="10" t="s">
        <v>50</v>
      </c>
      <c r="H89" s="10" t="s">
        <v>755</v>
      </c>
      <c r="I89" s="10" t="s">
        <v>756</v>
      </c>
      <c r="J89" s="15" t="s">
        <v>363</v>
      </c>
      <c r="K89" s="15" t="s">
        <v>170</v>
      </c>
      <c r="L89" s="10" t="s">
        <v>697</v>
      </c>
    </row>
    <row r="90" spans="1:17" ht="96.75" customHeight="1" x14ac:dyDescent="0.2">
      <c r="A90" s="13">
        <f>ROW()-1</f>
        <v>89</v>
      </c>
      <c r="B90" s="44" t="s">
        <v>748</v>
      </c>
      <c r="C90" s="10" t="s">
        <v>244</v>
      </c>
      <c r="D90" s="10" t="s">
        <v>749</v>
      </c>
      <c r="E90" s="11" t="s">
        <v>189</v>
      </c>
      <c r="F90" s="10" t="s">
        <v>750</v>
      </c>
      <c r="G90" s="10"/>
      <c r="H90" s="10" t="s">
        <v>751</v>
      </c>
      <c r="I90" s="10" t="s">
        <v>752</v>
      </c>
      <c r="J90" s="15">
        <v>23</v>
      </c>
      <c r="K90" s="15" t="s">
        <v>170</v>
      </c>
      <c r="L90" s="10" t="s">
        <v>697</v>
      </c>
    </row>
    <row r="91" spans="1:17" ht="96.75" customHeight="1" x14ac:dyDescent="0.2">
      <c r="A91" s="13">
        <f t="shared" si="2"/>
        <v>90</v>
      </c>
      <c r="B91" s="44" t="s">
        <v>744</v>
      </c>
      <c r="C91" s="10" t="s">
        <v>244</v>
      </c>
      <c r="D91" s="10" t="s">
        <v>745</v>
      </c>
      <c r="E91" s="11" t="s">
        <v>9</v>
      </c>
      <c r="F91" s="10" t="s">
        <v>137</v>
      </c>
      <c r="G91" s="10" t="s">
        <v>137</v>
      </c>
      <c r="H91" s="10"/>
      <c r="I91" s="10" t="s">
        <v>746</v>
      </c>
      <c r="J91" s="14" t="s">
        <v>88</v>
      </c>
      <c r="K91" s="15" t="s">
        <v>241</v>
      </c>
      <c r="L91" s="10" t="s">
        <v>697</v>
      </c>
    </row>
    <row r="92" spans="1:17" ht="96.75" customHeight="1" x14ac:dyDescent="0.2">
      <c r="A92" s="13">
        <f t="shared" si="2"/>
        <v>91</v>
      </c>
      <c r="B92" s="44" t="s">
        <v>741</v>
      </c>
      <c r="C92" s="10" t="s">
        <v>244</v>
      </c>
      <c r="D92" s="10" t="s">
        <v>774</v>
      </c>
      <c r="E92" s="11" t="s">
        <v>56</v>
      </c>
      <c r="F92" s="10" t="s">
        <v>74</v>
      </c>
      <c r="G92" s="10"/>
      <c r="H92" s="10"/>
      <c r="I92" s="10" t="s">
        <v>742</v>
      </c>
      <c r="J92" s="15" t="s">
        <v>270</v>
      </c>
      <c r="K92" s="15" t="s">
        <v>241</v>
      </c>
      <c r="L92" s="10" t="s">
        <v>743</v>
      </c>
    </row>
    <row r="93" spans="1:17" ht="96.75" customHeight="1" x14ac:dyDescent="0.2">
      <c r="A93" s="13">
        <f t="shared" ref="A93" si="3">ROW()-1</f>
        <v>92</v>
      </c>
      <c r="B93" s="44" t="s">
        <v>738</v>
      </c>
      <c r="C93" s="10" t="s">
        <v>244</v>
      </c>
      <c r="D93" s="10" t="s">
        <v>775</v>
      </c>
      <c r="E93" s="11" t="s">
        <v>15</v>
      </c>
      <c r="F93" s="10" t="s">
        <v>731</v>
      </c>
      <c r="G93" s="10" t="s">
        <v>27</v>
      </c>
      <c r="H93" s="10" t="s">
        <v>739</v>
      </c>
      <c r="I93" s="10" t="s">
        <v>740</v>
      </c>
      <c r="J93" s="14" t="s">
        <v>42</v>
      </c>
      <c r="K93" s="21" t="s">
        <v>170</v>
      </c>
      <c r="L93" s="10" t="s">
        <v>697</v>
      </c>
    </row>
    <row r="94" spans="1:17" ht="96.75" customHeight="1" x14ac:dyDescent="0.2">
      <c r="A94" s="13">
        <f t="shared" ref="A94:A103" si="4">ROW()-1</f>
        <v>93</v>
      </c>
      <c r="B94" s="44" t="s">
        <v>735</v>
      </c>
      <c r="C94" s="10" t="s">
        <v>244</v>
      </c>
      <c r="D94" s="10" t="s">
        <v>736</v>
      </c>
      <c r="E94" s="11" t="s">
        <v>56</v>
      </c>
      <c r="F94" s="10" t="s">
        <v>74</v>
      </c>
      <c r="G94" s="10"/>
      <c r="H94" s="10"/>
      <c r="I94" s="10" t="s">
        <v>737</v>
      </c>
      <c r="J94" s="15" t="s">
        <v>45</v>
      </c>
      <c r="K94" s="15" t="s">
        <v>242</v>
      </c>
      <c r="L94" s="10" t="s">
        <v>697</v>
      </c>
    </row>
    <row r="95" spans="1:17" ht="96.75" customHeight="1" x14ac:dyDescent="0.2">
      <c r="A95" s="13">
        <f t="shared" si="4"/>
        <v>94</v>
      </c>
      <c r="B95" s="44" t="s">
        <v>243</v>
      </c>
      <c r="C95" s="10" t="s">
        <v>244</v>
      </c>
      <c r="D95" s="10" t="s">
        <v>776</v>
      </c>
      <c r="E95" s="11" t="s">
        <v>56</v>
      </c>
      <c r="F95" s="10" t="s">
        <v>74</v>
      </c>
      <c r="G95" s="10"/>
      <c r="H95" s="10"/>
      <c r="I95" s="10" t="s">
        <v>245</v>
      </c>
      <c r="J95" s="15" t="s">
        <v>270</v>
      </c>
      <c r="K95" s="15" t="s">
        <v>242</v>
      </c>
      <c r="L95" s="10" t="s">
        <v>430</v>
      </c>
    </row>
    <row r="96" spans="1:17" ht="96.75" customHeight="1" x14ac:dyDescent="0.2">
      <c r="A96" s="13">
        <f t="shared" si="4"/>
        <v>95</v>
      </c>
      <c r="B96" s="44" t="s">
        <v>729</v>
      </c>
      <c r="C96" s="10" t="s">
        <v>244</v>
      </c>
      <c r="D96" s="10" t="s">
        <v>777</v>
      </c>
      <c r="E96" s="11" t="s">
        <v>15</v>
      </c>
      <c r="F96" s="10" t="s">
        <v>731</v>
      </c>
      <c r="G96" s="10" t="s">
        <v>41</v>
      </c>
      <c r="H96" s="10" t="s">
        <v>732</v>
      </c>
      <c r="I96" s="10" t="s">
        <v>730</v>
      </c>
      <c r="J96" s="15" t="s">
        <v>363</v>
      </c>
      <c r="K96" s="21" t="s">
        <v>170</v>
      </c>
      <c r="L96" s="10" t="s">
        <v>697</v>
      </c>
    </row>
    <row r="97" spans="1:12" ht="96.75" customHeight="1" x14ac:dyDescent="0.2">
      <c r="A97" s="13">
        <f t="shared" si="4"/>
        <v>96</v>
      </c>
      <c r="B97" s="44" t="s">
        <v>733</v>
      </c>
      <c r="C97" s="10" t="s">
        <v>244</v>
      </c>
      <c r="D97" s="10" t="s">
        <v>778</v>
      </c>
      <c r="E97" s="11" t="s">
        <v>112</v>
      </c>
      <c r="F97" s="10"/>
      <c r="G97" s="10"/>
      <c r="H97" s="10"/>
      <c r="I97" s="10" t="s">
        <v>734</v>
      </c>
      <c r="J97" s="15">
        <v>23</v>
      </c>
      <c r="K97" s="21" t="s">
        <v>170</v>
      </c>
      <c r="L97" s="10" t="s">
        <v>697</v>
      </c>
    </row>
    <row r="98" spans="1:12" ht="96.75" customHeight="1" x14ac:dyDescent="0.2">
      <c r="A98" s="13">
        <f t="shared" si="4"/>
        <v>97</v>
      </c>
      <c r="B98" s="44" t="s">
        <v>249</v>
      </c>
      <c r="C98" s="10" t="s">
        <v>244</v>
      </c>
      <c r="D98" s="10" t="s">
        <v>779</v>
      </c>
      <c r="E98" s="11" t="s">
        <v>38</v>
      </c>
      <c r="F98" s="10" t="s">
        <v>246</v>
      </c>
      <c r="G98" s="10" t="s">
        <v>45</v>
      </c>
      <c r="H98" s="10" t="s">
        <v>250</v>
      </c>
      <c r="I98" s="10" t="s">
        <v>251</v>
      </c>
      <c r="J98" s="14" t="s">
        <v>142</v>
      </c>
      <c r="K98" s="21" t="s">
        <v>170</v>
      </c>
      <c r="L98" s="10" t="s">
        <v>697</v>
      </c>
    </row>
    <row r="99" spans="1:12" ht="96.75" customHeight="1" x14ac:dyDescent="0.2">
      <c r="A99" s="13">
        <f t="shared" si="4"/>
        <v>98</v>
      </c>
      <c r="B99" s="44" t="s">
        <v>699</v>
      </c>
      <c r="C99" s="10" t="s">
        <v>244</v>
      </c>
      <c r="D99" s="10" t="s">
        <v>780</v>
      </c>
      <c r="E99" s="11" t="s">
        <v>38</v>
      </c>
      <c r="F99" s="10" t="s">
        <v>246</v>
      </c>
      <c r="G99" s="10" t="s">
        <v>19</v>
      </c>
      <c r="H99" s="10" t="s">
        <v>247</v>
      </c>
      <c r="I99" s="10" t="s">
        <v>248</v>
      </c>
      <c r="J99" s="15" t="s">
        <v>45</v>
      </c>
      <c r="K99" s="15" t="s">
        <v>242</v>
      </c>
      <c r="L99" s="10" t="s">
        <v>698</v>
      </c>
    </row>
    <row r="100" spans="1:12" ht="96.75" customHeight="1" x14ac:dyDescent="0.2">
      <c r="A100" s="13">
        <f t="shared" si="4"/>
        <v>99</v>
      </c>
      <c r="B100" s="44" t="s">
        <v>267</v>
      </c>
      <c r="C100" s="10" t="s">
        <v>244</v>
      </c>
      <c r="D100" s="10" t="s">
        <v>880</v>
      </c>
      <c r="E100" s="11" t="s">
        <v>15</v>
      </c>
      <c r="F100" s="10" t="s">
        <v>246</v>
      </c>
      <c r="G100" s="10" t="s">
        <v>27</v>
      </c>
      <c r="H100" s="10" t="s">
        <v>268</v>
      </c>
      <c r="I100" s="10" t="s">
        <v>269</v>
      </c>
      <c r="J100" s="14" t="s">
        <v>67</v>
      </c>
      <c r="K100" s="21" t="s">
        <v>170</v>
      </c>
      <c r="L100" s="10" t="s">
        <v>697</v>
      </c>
    </row>
    <row r="101" spans="1:12" ht="96.75" customHeight="1" x14ac:dyDescent="0.2">
      <c r="A101" s="13">
        <f t="shared" si="4"/>
        <v>100</v>
      </c>
      <c r="B101" s="44" t="s">
        <v>252</v>
      </c>
      <c r="C101" s="10" t="s">
        <v>244</v>
      </c>
      <c r="D101" s="10" t="s">
        <v>781</v>
      </c>
      <c r="E101" s="11" t="s">
        <v>253</v>
      </c>
      <c r="F101" s="10" t="s">
        <v>246</v>
      </c>
      <c r="G101" s="10" t="s">
        <v>19</v>
      </c>
      <c r="H101" s="10" t="s">
        <v>254</v>
      </c>
      <c r="I101" s="10" t="s">
        <v>255</v>
      </c>
      <c r="J101" s="15" t="s">
        <v>270</v>
      </c>
      <c r="K101" s="15" t="s">
        <v>241</v>
      </c>
      <c r="L101" s="10" t="s">
        <v>431</v>
      </c>
    </row>
    <row r="102" spans="1:12" ht="96.75" customHeight="1" x14ac:dyDescent="0.2">
      <c r="A102" s="13">
        <f t="shared" si="4"/>
        <v>101</v>
      </c>
      <c r="B102" s="44" t="s">
        <v>262</v>
      </c>
      <c r="C102" s="10" t="s">
        <v>244</v>
      </c>
      <c r="D102" s="10" t="s">
        <v>782</v>
      </c>
      <c r="E102" s="11" t="s">
        <v>263</v>
      </c>
      <c r="F102" s="10" t="s">
        <v>265</v>
      </c>
      <c r="G102" s="10" t="s">
        <v>50</v>
      </c>
      <c r="H102" s="10" t="s">
        <v>264</v>
      </c>
      <c r="I102" s="10" t="s">
        <v>266</v>
      </c>
      <c r="J102" s="14" t="s">
        <v>47</v>
      </c>
      <c r="K102" s="21" t="s">
        <v>170</v>
      </c>
      <c r="L102" s="10" t="s">
        <v>697</v>
      </c>
    </row>
    <row r="103" spans="1:12" ht="96.75" customHeight="1" x14ac:dyDescent="0.2">
      <c r="A103" s="13">
        <f t="shared" si="4"/>
        <v>102</v>
      </c>
      <c r="B103" s="44" t="s">
        <v>256</v>
      </c>
      <c r="C103" s="10" t="s">
        <v>244</v>
      </c>
      <c r="D103" s="10" t="s">
        <v>783</v>
      </c>
      <c r="E103" s="11" t="s">
        <v>15</v>
      </c>
      <c r="F103" s="10" t="s">
        <v>246</v>
      </c>
      <c r="G103" s="10" t="s">
        <v>41</v>
      </c>
      <c r="H103" s="10" t="s">
        <v>257</v>
      </c>
      <c r="I103" s="10" t="s">
        <v>258</v>
      </c>
      <c r="J103" s="14" t="s">
        <v>42</v>
      </c>
      <c r="K103" s="21" t="s">
        <v>170</v>
      </c>
      <c r="L103" s="10" t="s">
        <v>697</v>
      </c>
    </row>
    <row r="104" spans="1:12" ht="96.75" customHeight="1" x14ac:dyDescent="0.2">
      <c r="A104" s="13">
        <f t="shared" ref="A104:A108" si="5">ROW()-1</f>
        <v>103</v>
      </c>
      <c r="B104" s="44" t="s">
        <v>747</v>
      </c>
      <c r="C104" s="10" t="s">
        <v>244</v>
      </c>
      <c r="D104" s="10" t="s">
        <v>784</v>
      </c>
      <c r="E104" s="11" t="s">
        <v>15</v>
      </c>
      <c r="F104" s="10" t="s">
        <v>260</v>
      </c>
      <c r="G104" s="10" t="s">
        <v>41</v>
      </c>
      <c r="H104" s="10" t="s">
        <v>259</v>
      </c>
      <c r="I104" s="10" t="s">
        <v>261</v>
      </c>
      <c r="J104" s="14" t="s">
        <v>42</v>
      </c>
      <c r="K104" s="21" t="s">
        <v>170</v>
      </c>
      <c r="L104" s="10" t="s">
        <v>697</v>
      </c>
    </row>
    <row r="105" spans="1:12" ht="96.75" customHeight="1" x14ac:dyDescent="0.2">
      <c r="A105" s="13">
        <f t="shared" si="5"/>
        <v>104</v>
      </c>
      <c r="B105" s="44" t="s">
        <v>59</v>
      </c>
      <c r="C105" s="10" t="s">
        <v>244</v>
      </c>
      <c r="D105" s="10" t="s">
        <v>785</v>
      </c>
      <c r="E105" s="11" t="s">
        <v>60</v>
      </c>
      <c r="F105" s="10" t="s">
        <v>62</v>
      </c>
      <c r="G105" s="10"/>
      <c r="H105" s="10" t="s">
        <v>63</v>
      </c>
      <c r="I105" s="10" t="s">
        <v>61</v>
      </c>
      <c r="J105" s="14" t="s">
        <v>88</v>
      </c>
      <c r="K105" s="15" t="s">
        <v>241</v>
      </c>
      <c r="L105" s="10" t="s">
        <v>433</v>
      </c>
    </row>
    <row r="106" spans="1:12" ht="81" customHeight="1" x14ac:dyDescent="0.2">
      <c r="A106" s="13">
        <f t="shared" si="5"/>
        <v>105</v>
      </c>
      <c r="B106" s="44" t="s">
        <v>7</v>
      </c>
      <c r="C106" s="10" t="s">
        <v>8</v>
      </c>
      <c r="D106" s="10" t="s">
        <v>786</v>
      </c>
      <c r="E106" s="11" t="s">
        <v>9</v>
      </c>
      <c r="F106" s="10" t="s">
        <v>12</v>
      </c>
      <c r="G106" s="10" t="s">
        <v>10</v>
      </c>
      <c r="H106" s="10" t="s">
        <v>11</v>
      </c>
      <c r="I106" s="10" t="s">
        <v>13</v>
      </c>
      <c r="J106" s="15" t="s">
        <v>270</v>
      </c>
      <c r="K106" s="15" t="s">
        <v>242</v>
      </c>
      <c r="L106" s="10" t="s">
        <v>430</v>
      </c>
    </row>
    <row r="107" spans="1:12" ht="81" customHeight="1" x14ac:dyDescent="0.2">
      <c r="A107" s="13">
        <f t="shared" si="5"/>
        <v>106</v>
      </c>
      <c r="B107" s="44" t="s">
        <v>14</v>
      </c>
      <c r="C107" s="10" t="s">
        <v>8</v>
      </c>
      <c r="D107" s="10" t="s">
        <v>787</v>
      </c>
      <c r="E107" s="11" t="s">
        <v>15</v>
      </c>
      <c r="F107" s="10" t="s">
        <v>16</v>
      </c>
      <c r="G107" s="10" t="s">
        <v>19</v>
      </c>
      <c r="H107" s="10" t="s">
        <v>17</v>
      </c>
      <c r="I107" s="10" t="s">
        <v>18</v>
      </c>
      <c r="J107" s="14" t="s">
        <v>94</v>
      </c>
      <c r="K107" s="21" t="s">
        <v>170</v>
      </c>
      <c r="L107" s="10" t="s">
        <v>700</v>
      </c>
    </row>
    <row r="108" spans="1:12" ht="65.25" customHeight="1" x14ac:dyDescent="0.2">
      <c r="A108" s="13">
        <f t="shared" si="5"/>
        <v>107</v>
      </c>
      <c r="B108" s="44" t="s">
        <v>20</v>
      </c>
      <c r="C108" s="10" t="s">
        <v>8</v>
      </c>
      <c r="D108" s="10" t="s">
        <v>788</v>
      </c>
      <c r="E108" s="11" t="s">
        <v>21</v>
      </c>
      <c r="F108" s="10" t="s">
        <v>24</v>
      </c>
      <c r="G108" s="10"/>
      <c r="H108" s="10" t="s">
        <v>23</v>
      </c>
      <c r="I108" s="10" t="s">
        <v>22</v>
      </c>
      <c r="J108" s="14" t="s">
        <v>19</v>
      </c>
      <c r="K108" s="21" t="s">
        <v>170</v>
      </c>
      <c r="L108" s="10" t="s">
        <v>453</v>
      </c>
    </row>
    <row r="109" spans="1:12" ht="81" customHeight="1" x14ac:dyDescent="0.2">
      <c r="A109" s="13">
        <f>ROW()-1</f>
        <v>108</v>
      </c>
      <c r="B109" s="44" t="s">
        <v>25</v>
      </c>
      <c r="C109" s="10" t="s">
        <v>8</v>
      </c>
      <c r="D109" s="10" t="s">
        <v>789</v>
      </c>
      <c r="E109" s="11" t="s">
        <v>26</v>
      </c>
      <c r="F109" s="10" t="s">
        <v>29</v>
      </c>
      <c r="G109" s="10" t="s">
        <v>27</v>
      </c>
      <c r="H109" s="10" t="s">
        <v>28</v>
      </c>
      <c r="I109" s="10" t="s">
        <v>30</v>
      </c>
      <c r="J109" s="15" t="s">
        <v>270</v>
      </c>
      <c r="K109" s="15" t="s">
        <v>241</v>
      </c>
      <c r="L109" s="10" t="s">
        <v>701</v>
      </c>
    </row>
    <row r="110" spans="1:12" ht="102" x14ac:dyDescent="0.2">
      <c r="A110" s="13">
        <f>ROW()-1</f>
        <v>109</v>
      </c>
      <c r="B110" s="44" t="s">
        <v>36</v>
      </c>
      <c r="C110" s="10" t="s">
        <v>8</v>
      </c>
      <c r="D110" s="10" t="s">
        <v>432</v>
      </c>
      <c r="E110" s="11"/>
      <c r="F110" s="10"/>
      <c r="G110" s="10"/>
      <c r="H110" s="10"/>
      <c r="I110" s="10"/>
      <c r="J110" s="14" t="s">
        <v>27</v>
      </c>
      <c r="K110" s="14" t="s">
        <v>233</v>
      </c>
      <c r="L110" s="10" t="s">
        <v>697</v>
      </c>
    </row>
    <row r="111" spans="1:12" ht="85" x14ac:dyDescent="0.2">
      <c r="A111" s="13">
        <f t="shared" ref="A111:A177" si="6">ROW()-1</f>
        <v>110</v>
      </c>
      <c r="B111" s="44" t="s">
        <v>31</v>
      </c>
      <c r="C111" s="10" t="s">
        <v>8</v>
      </c>
      <c r="D111" s="10" t="s">
        <v>790</v>
      </c>
      <c r="E111" s="11" t="s">
        <v>32</v>
      </c>
      <c r="F111" s="10" t="s">
        <v>34</v>
      </c>
      <c r="G111" s="10"/>
      <c r="H111" s="10" t="s">
        <v>33</v>
      </c>
      <c r="I111" s="10" t="s">
        <v>35</v>
      </c>
      <c r="J111" s="14" t="s">
        <v>92</v>
      </c>
      <c r="K111" s="21" t="s">
        <v>170</v>
      </c>
      <c r="L111" s="10" t="s">
        <v>693</v>
      </c>
    </row>
    <row r="112" spans="1:12" ht="85" x14ac:dyDescent="0.2">
      <c r="A112" s="13">
        <f t="shared" si="6"/>
        <v>111</v>
      </c>
      <c r="B112" s="44" t="s">
        <v>48</v>
      </c>
      <c r="C112" s="10" t="s">
        <v>8</v>
      </c>
      <c r="D112" s="10" t="s">
        <v>791</v>
      </c>
      <c r="E112" s="11" t="s">
        <v>26</v>
      </c>
      <c r="F112" s="10" t="s">
        <v>49</v>
      </c>
      <c r="G112" s="10" t="s">
        <v>50</v>
      </c>
      <c r="H112" s="10" t="s">
        <v>51</v>
      </c>
      <c r="I112" s="10" t="s">
        <v>52</v>
      </c>
      <c r="J112" s="14" t="s">
        <v>47</v>
      </c>
      <c r="K112" s="21" t="s">
        <v>170</v>
      </c>
      <c r="L112" s="10" t="s">
        <v>697</v>
      </c>
    </row>
    <row r="113" spans="1:12" ht="64.5" customHeight="1" x14ac:dyDescent="0.2">
      <c r="A113" s="13">
        <f t="shared" si="6"/>
        <v>112</v>
      </c>
      <c r="B113" s="44" t="s">
        <v>43</v>
      </c>
      <c r="C113" s="10" t="s">
        <v>8</v>
      </c>
      <c r="D113" s="10" t="s">
        <v>792</v>
      </c>
      <c r="E113" s="11" t="s">
        <v>26</v>
      </c>
      <c r="F113" s="10" t="s">
        <v>29</v>
      </c>
      <c r="G113" s="10" t="s">
        <v>45</v>
      </c>
      <c r="H113" s="10" t="s">
        <v>44</v>
      </c>
      <c r="I113" s="10" t="s">
        <v>46</v>
      </c>
      <c r="J113" s="14" t="s">
        <v>47</v>
      </c>
      <c r="K113" s="21" t="s">
        <v>170</v>
      </c>
      <c r="L113" s="10" t="s">
        <v>697</v>
      </c>
    </row>
    <row r="114" spans="1:12" ht="112.5" customHeight="1" x14ac:dyDescent="0.2">
      <c r="A114" s="13">
        <f t="shared" si="6"/>
        <v>113</v>
      </c>
      <c r="B114" s="44" t="s">
        <v>37</v>
      </c>
      <c r="C114" s="10" t="s">
        <v>8</v>
      </c>
      <c r="D114" s="10" t="s">
        <v>793</v>
      </c>
      <c r="E114" s="11" t="s">
        <v>38</v>
      </c>
      <c r="F114" s="10" t="s">
        <v>16</v>
      </c>
      <c r="G114" s="10" t="s">
        <v>41</v>
      </c>
      <c r="H114" s="10" t="s">
        <v>39</v>
      </c>
      <c r="I114" s="10" t="s">
        <v>40</v>
      </c>
      <c r="J114" s="14" t="s">
        <v>42</v>
      </c>
      <c r="K114" s="21" t="s">
        <v>170</v>
      </c>
      <c r="L114" s="10" t="s">
        <v>697</v>
      </c>
    </row>
    <row r="115" spans="1:12" ht="81.75" customHeight="1" x14ac:dyDescent="0.2">
      <c r="A115" s="13">
        <f t="shared" si="6"/>
        <v>114</v>
      </c>
      <c r="B115" s="44" t="s">
        <v>53</v>
      </c>
      <c r="C115" s="10" t="s">
        <v>8</v>
      </c>
      <c r="D115" s="10" t="s">
        <v>794</v>
      </c>
      <c r="E115" s="11" t="s">
        <v>26</v>
      </c>
      <c r="F115" s="10" t="s">
        <v>49</v>
      </c>
      <c r="G115" s="10" t="s">
        <v>41</v>
      </c>
      <c r="H115" s="10" t="s">
        <v>54</v>
      </c>
      <c r="I115" s="10" t="s">
        <v>55</v>
      </c>
      <c r="J115" s="14" t="s">
        <v>47</v>
      </c>
      <c r="K115" s="21" t="s">
        <v>170</v>
      </c>
      <c r="L115" s="10" t="s">
        <v>697</v>
      </c>
    </row>
    <row r="116" spans="1:12" ht="95.25" customHeight="1" x14ac:dyDescent="0.2">
      <c r="A116" s="13">
        <f t="shared" si="6"/>
        <v>115</v>
      </c>
      <c r="B116" s="44" t="s">
        <v>719</v>
      </c>
      <c r="C116" s="10" t="s">
        <v>8</v>
      </c>
      <c r="D116" s="10" t="s">
        <v>795</v>
      </c>
      <c r="E116" s="11" t="s">
        <v>56</v>
      </c>
      <c r="F116" s="10" t="s">
        <v>27</v>
      </c>
      <c r="G116" s="10"/>
      <c r="H116" s="10" t="s">
        <v>58</v>
      </c>
      <c r="I116" s="10" t="s">
        <v>57</v>
      </c>
      <c r="J116" s="14" t="s">
        <v>141</v>
      </c>
      <c r="K116" s="21" t="s">
        <v>170</v>
      </c>
      <c r="L116" s="10" t="s">
        <v>702</v>
      </c>
    </row>
    <row r="117" spans="1:12" ht="97.5" customHeight="1" x14ac:dyDescent="0.2">
      <c r="A117" s="13">
        <f t="shared" si="6"/>
        <v>116</v>
      </c>
      <c r="B117" s="44" t="s">
        <v>64</v>
      </c>
      <c r="C117" s="10" t="s">
        <v>8</v>
      </c>
      <c r="D117" s="10" t="s">
        <v>796</v>
      </c>
      <c r="E117" s="11" t="s">
        <v>65</v>
      </c>
      <c r="F117" s="10" t="s">
        <v>68</v>
      </c>
      <c r="G117" s="10"/>
      <c r="H117" s="10" t="s">
        <v>78</v>
      </c>
      <c r="I117" s="10" t="s">
        <v>66</v>
      </c>
      <c r="J117" s="14" t="s">
        <v>67</v>
      </c>
      <c r="K117" s="21" t="s">
        <v>170</v>
      </c>
      <c r="L117" s="10" t="s">
        <v>697</v>
      </c>
    </row>
    <row r="118" spans="1:12" ht="96" customHeight="1" x14ac:dyDescent="0.2">
      <c r="A118" s="13">
        <f t="shared" si="6"/>
        <v>117</v>
      </c>
      <c r="B118" s="44" t="s">
        <v>764</v>
      </c>
      <c r="C118" s="10" t="s">
        <v>8</v>
      </c>
      <c r="D118" s="13" t="s">
        <v>765</v>
      </c>
      <c r="E118" s="11" t="s">
        <v>766</v>
      </c>
      <c r="F118" s="10" t="s">
        <v>466</v>
      </c>
      <c r="G118" s="10" t="s">
        <v>92</v>
      </c>
      <c r="H118" s="10" t="s">
        <v>767</v>
      </c>
      <c r="I118" s="10" t="s">
        <v>768</v>
      </c>
      <c r="J118" s="14" t="s">
        <v>67</v>
      </c>
      <c r="K118" s="21" t="s">
        <v>170</v>
      </c>
      <c r="L118" s="10" t="s">
        <v>697</v>
      </c>
    </row>
    <row r="119" spans="1:12" ht="81" customHeight="1" x14ac:dyDescent="0.2">
      <c r="A119" s="13">
        <f t="shared" si="6"/>
        <v>118</v>
      </c>
      <c r="B119" s="44" t="s">
        <v>69</v>
      </c>
      <c r="C119" s="10" t="s">
        <v>8</v>
      </c>
      <c r="D119" s="10" t="s">
        <v>434</v>
      </c>
      <c r="E119" s="11"/>
      <c r="F119" s="10"/>
      <c r="G119" s="10"/>
      <c r="H119" s="10"/>
      <c r="I119" s="10"/>
      <c r="J119" s="14" t="s">
        <v>70</v>
      </c>
      <c r="K119" s="15" t="s">
        <v>241</v>
      </c>
      <c r="L119" s="10" t="s">
        <v>697</v>
      </c>
    </row>
    <row r="120" spans="1:12" ht="81" customHeight="1" x14ac:dyDescent="0.2">
      <c r="A120" s="13">
        <f t="shared" si="6"/>
        <v>119</v>
      </c>
      <c r="B120" s="44" t="s">
        <v>71</v>
      </c>
      <c r="C120" s="10" t="s">
        <v>8</v>
      </c>
      <c r="D120" s="10" t="s">
        <v>797</v>
      </c>
      <c r="E120" s="11" t="s">
        <v>72</v>
      </c>
      <c r="F120" s="10" t="s">
        <v>74</v>
      </c>
      <c r="G120" s="10"/>
      <c r="H120" s="10" t="s">
        <v>73</v>
      </c>
      <c r="I120" s="10" t="s">
        <v>75</v>
      </c>
      <c r="J120" s="14" t="s">
        <v>88</v>
      </c>
      <c r="K120" s="15" t="s">
        <v>241</v>
      </c>
      <c r="L120" s="10" t="s">
        <v>433</v>
      </c>
    </row>
    <row r="121" spans="1:12" ht="65.25" customHeight="1" x14ac:dyDescent="0.2">
      <c r="A121" s="13">
        <f t="shared" si="6"/>
        <v>120</v>
      </c>
      <c r="B121" s="44" t="s">
        <v>76</v>
      </c>
      <c r="C121" s="10" t="s">
        <v>8</v>
      </c>
      <c r="D121" s="10" t="s">
        <v>798</v>
      </c>
      <c r="E121" s="11" t="s">
        <v>77</v>
      </c>
      <c r="F121" s="10" t="s">
        <v>68</v>
      </c>
      <c r="G121" s="10"/>
      <c r="H121" s="10" t="s">
        <v>79</v>
      </c>
      <c r="I121" s="10" t="s">
        <v>80</v>
      </c>
      <c r="J121" s="14" t="s">
        <v>19</v>
      </c>
      <c r="K121" s="21" t="s">
        <v>170</v>
      </c>
      <c r="L121" s="10" t="s">
        <v>453</v>
      </c>
    </row>
    <row r="122" spans="1:12" ht="81" customHeight="1" x14ac:dyDescent="0.2">
      <c r="A122" s="13">
        <f t="shared" si="6"/>
        <v>121</v>
      </c>
      <c r="B122" s="50" t="s">
        <v>978</v>
      </c>
      <c r="C122" s="32" t="s">
        <v>8</v>
      </c>
      <c r="D122" s="32" t="s">
        <v>979</v>
      </c>
      <c r="E122" s="33" t="s">
        <v>15</v>
      </c>
      <c r="F122" s="32" t="s">
        <v>980</v>
      </c>
      <c r="G122" s="32" t="s">
        <v>45</v>
      </c>
      <c r="H122" s="32" t="s">
        <v>982</v>
      </c>
      <c r="I122" s="32" t="s">
        <v>981</v>
      </c>
      <c r="J122" s="35" t="s">
        <v>438</v>
      </c>
      <c r="K122" s="32" t="s">
        <v>233</v>
      </c>
      <c r="L122" s="10" t="s">
        <v>697</v>
      </c>
    </row>
    <row r="123" spans="1:12" ht="82.5" customHeight="1" x14ac:dyDescent="0.2">
      <c r="A123" s="13">
        <f t="shared" si="6"/>
        <v>122</v>
      </c>
      <c r="B123" s="44" t="s">
        <v>975</v>
      </c>
      <c r="C123" s="10" t="s">
        <v>81</v>
      </c>
      <c r="D123" s="10" t="s">
        <v>976</v>
      </c>
      <c r="E123" s="11" t="s">
        <v>977</v>
      </c>
      <c r="F123" s="10"/>
      <c r="G123" s="10"/>
      <c r="H123" s="10"/>
      <c r="I123" s="10"/>
      <c r="J123" s="35" t="s">
        <v>438</v>
      </c>
      <c r="K123" s="34" t="s">
        <v>233</v>
      </c>
      <c r="L123" s="10"/>
    </row>
    <row r="124" spans="1:12" ht="64.5" customHeight="1" x14ac:dyDescent="0.2">
      <c r="A124" s="13">
        <f t="shared" si="6"/>
        <v>123</v>
      </c>
      <c r="B124" s="44" t="s">
        <v>82</v>
      </c>
      <c r="C124" s="10" t="s">
        <v>81</v>
      </c>
      <c r="D124" s="10" t="s">
        <v>799</v>
      </c>
      <c r="E124" s="11" t="s">
        <v>77</v>
      </c>
      <c r="F124" s="16" t="s">
        <v>84</v>
      </c>
      <c r="G124" s="10"/>
      <c r="H124" s="10" t="s">
        <v>83</v>
      </c>
      <c r="I124" s="10" t="s">
        <v>85</v>
      </c>
      <c r="J124" s="14" t="s">
        <v>19</v>
      </c>
      <c r="K124" s="21" t="s">
        <v>170</v>
      </c>
      <c r="L124" s="10" t="s">
        <v>453</v>
      </c>
    </row>
    <row r="125" spans="1:12" ht="64.5" customHeight="1" x14ac:dyDescent="0.2">
      <c r="A125" s="13">
        <f t="shared" si="6"/>
        <v>124</v>
      </c>
      <c r="B125" s="44" t="s">
        <v>86</v>
      </c>
      <c r="C125" s="10" t="s">
        <v>81</v>
      </c>
      <c r="D125" s="10" t="s">
        <v>800</v>
      </c>
      <c r="E125" s="11" t="s">
        <v>436</v>
      </c>
      <c r="F125" s="10" t="s">
        <v>87</v>
      </c>
      <c r="G125" s="10" t="s">
        <v>74</v>
      </c>
      <c r="H125" s="10" t="s">
        <v>437</v>
      </c>
      <c r="I125" s="10" t="s">
        <v>435</v>
      </c>
      <c r="J125" s="14" t="s">
        <v>88</v>
      </c>
      <c r="K125" s="15" t="s">
        <v>241</v>
      </c>
      <c r="L125" s="10" t="s">
        <v>433</v>
      </c>
    </row>
    <row r="126" spans="1:12" ht="67.5" customHeight="1" x14ac:dyDescent="0.2">
      <c r="A126" s="13">
        <f t="shared" si="6"/>
        <v>125</v>
      </c>
      <c r="B126" s="44" t="s">
        <v>89</v>
      </c>
      <c r="C126" s="10" t="s">
        <v>81</v>
      </c>
      <c r="D126" s="10" t="s">
        <v>801</v>
      </c>
      <c r="E126" s="11" t="s">
        <v>38</v>
      </c>
      <c r="F126" s="10" t="s">
        <v>91</v>
      </c>
      <c r="G126" s="10" t="s">
        <v>92</v>
      </c>
      <c r="H126" s="10" t="s">
        <v>90</v>
      </c>
      <c r="I126" s="10" t="s">
        <v>93</v>
      </c>
      <c r="J126" s="14" t="s">
        <v>94</v>
      </c>
      <c r="K126" s="21" t="s">
        <v>170</v>
      </c>
      <c r="L126" s="10" t="s">
        <v>700</v>
      </c>
    </row>
    <row r="127" spans="1:12" ht="67.5" customHeight="1" x14ac:dyDescent="0.2">
      <c r="A127" s="13">
        <f t="shared" si="6"/>
        <v>126</v>
      </c>
      <c r="B127" s="44" t="s">
        <v>95</v>
      </c>
      <c r="C127" s="10" t="s">
        <v>81</v>
      </c>
      <c r="D127" s="10" t="s">
        <v>802</v>
      </c>
      <c r="E127" s="11" t="s">
        <v>96</v>
      </c>
      <c r="F127" s="10" t="s">
        <v>98</v>
      </c>
      <c r="G127" s="10" t="s">
        <v>19</v>
      </c>
      <c r="H127" s="10" t="s">
        <v>97</v>
      </c>
      <c r="I127" s="10" t="s">
        <v>99</v>
      </c>
      <c r="J127" s="14" t="s">
        <v>19</v>
      </c>
      <c r="K127" s="21" t="s">
        <v>170</v>
      </c>
      <c r="L127" s="10" t="s">
        <v>453</v>
      </c>
    </row>
    <row r="128" spans="1:12" ht="85" x14ac:dyDescent="0.2">
      <c r="A128" s="13">
        <f t="shared" si="6"/>
        <v>127</v>
      </c>
      <c r="B128" s="44" t="s">
        <v>100</v>
      </c>
      <c r="C128" s="10" t="s">
        <v>81</v>
      </c>
      <c r="D128" s="10" t="s">
        <v>803</v>
      </c>
      <c r="E128" s="11" t="s">
        <v>15</v>
      </c>
      <c r="F128" s="10" t="s">
        <v>91</v>
      </c>
      <c r="G128" s="10" t="s">
        <v>27</v>
      </c>
      <c r="H128" s="10" t="s">
        <v>102</v>
      </c>
      <c r="I128" s="10" t="s">
        <v>101</v>
      </c>
      <c r="J128" s="15" t="s">
        <v>438</v>
      </c>
      <c r="K128" s="14" t="s">
        <v>233</v>
      </c>
      <c r="L128" s="10" t="s">
        <v>697</v>
      </c>
    </row>
    <row r="129" spans="1:12" ht="68" x14ac:dyDescent="0.2">
      <c r="A129" s="13">
        <f t="shared" si="6"/>
        <v>128</v>
      </c>
      <c r="B129" s="44" t="s">
        <v>152</v>
      </c>
      <c r="C129" s="10" t="s">
        <v>81</v>
      </c>
      <c r="D129" s="10" t="s">
        <v>444</v>
      </c>
      <c r="E129" s="11"/>
      <c r="F129" s="10"/>
      <c r="G129" s="10"/>
      <c r="H129" s="10" t="s">
        <v>706</v>
      </c>
      <c r="I129" s="10" t="s">
        <v>707</v>
      </c>
      <c r="J129" s="14" t="s">
        <v>443</v>
      </c>
      <c r="K129" s="14" t="s">
        <v>233</v>
      </c>
      <c r="L129" s="10" t="s">
        <v>705</v>
      </c>
    </row>
    <row r="130" spans="1:12" ht="66" customHeight="1" x14ac:dyDescent="0.2">
      <c r="A130" s="13">
        <f t="shared" si="6"/>
        <v>129</v>
      </c>
      <c r="B130" s="44" t="s">
        <v>103</v>
      </c>
      <c r="C130" s="10" t="s">
        <v>81</v>
      </c>
      <c r="D130" s="10" t="s">
        <v>804</v>
      </c>
      <c r="E130" s="11" t="s">
        <v>15</v>
      </c>
      <c r="F130" s="10" t="s">
        <v>105</v>
      </c>
      <c r="G130" s="10" t="s">
        <v>50</v>
      </c>
      <c r="H130" s="10" t="s">
        <v>104</v>
      </c>
      <c r="I130" s="10" t="s">
        <v>106</v>
      </c>
      <c r="J130" s="14" t="s">
        <v>94</v>
      </c>
      <c r="K130" s="21" t="s">
        <v>170</v>
      </c>
      <c r="L130" s="10" t="s">
        <v>700</v>
      </c>
    </row>
    <row r="131" spans="1:12" ht="113.25" customHeight="1" x14ac:dyDescent="0.2">
      <c r="A131" s="13">
        <f t="shared" si="6"/>
        <v>130</v>
      </c>
      <c r="B131" s="44" t="s">
        <v>974</v>
      </c>
      <c r="C131" s="10" t="s">
        <v>81</v>
      </c>
      <c r="D131" s="10" t="s">
        <v>805</v>
      </c>
      <c r="E131" s="11" t="s">
        <v>108</v>
      </c>
      <c r="F131" s="10" t="s">
        <v>110</v>
      </c>
      <c r="G131" s="10"/>
      <c r="H131" s="10" t="s">
        <v>109</v>
      </c>
      <c r="I131" s="10" t="s">
        <v>107</v>
      </c>
      <c r="J131" s="14" t="s">
        <v>270</v>
      </c>
      <c r="K131" s="21" t="s">
        <v>170</v>
      </c>
      <c r="L131" s="10" t="s">
        <v>703</v>
      </c>
    </row>
    <row r="132" spans="1:12" ht="66" customHeight="1" x14ac:dyDescent="0.2">
      <c r="A132" s="13">
        <f t="shared" si="6"/>
        <v>131</v>
      </c>
      <c r="B132" s="44" t="s">
        <v>973</v>
      </c>
      <c r="C132" s="10" t="s">
        <v>81</v>
      </c>
      <c r="D132" s="10" t="s">
        <v>806</v>
      </c>
      <c r="E132" s="11" t="s">
        <v>112</v>
      </c>
      <c r="F132" s="10" t="s">
        <v>114</v>
      </c>
      <c r="G132" s="10" t="s">
        <v>41</v>
      </c>
      <c r="H132" s="10" t="s">
        <v>113</v>
      </c>
      <c r="I132" s="10" t="s">
        <v>111</v>
      </c>
      <c r="J132" s="15" t="s">
        <v>270</v>
      </c>
      <c r="K132" s="15" t="s">
        <v>241</v>
      </c>
      <c r="L132" s="10" t="s">
        <v>701</v>
      </c>
    </row>
    <row r="133" spans="1:12" ht="63.75" customHeight="1" x14ac:dyDescent="0.2">
      <c r="A133" s="13">
        <f t="shared" si="6"/>
        <v>132</v>
      </c>
      <c r="B133" s="44" t="s">
        <v>115</v>
      </c>
      <c r="C133" s="10" t="s">
        <v>81</v>
      </c>
      <c r="D133" s="10" t="s">
        <v>807</v>
      </c>
      <c r="E133" s="11" t="s">
        <v>26</v>
      </c>
      <c r="F133" s="10" t="s">
        <v>117</v>
      </c>
      <c r="G133" s="10" t="s">
        <v>45</v>
      </c>
      <c r="H133" s="10" t="s">
        <v>116</v>
      </c>
      <c r="I133" s="10" t="s">
        <v>118</v>
      </c>
      <c r="J133" s="14" t="s">
        <v>47</v>
      </c>
      <c r="K133" s="21" t="s">
        <v>170</v>
      </c>
      <c r="L133" s="10" t="s">
        <v>697</v>
      </c>
    </row>
    <row r="134" spans="1:12" ht="96" customHeight="1" x14ac:dyDescent="0.2">
      <c r="A134" s="13">
        <f t="shared" si="6"/>
        <v>133</v>
      </c>
      <c r="B134" s="44" t="s">
        <v>119</v>
      </c>
      <c r="C134" s="10" t="s">
        <v>81</v>
      </c>
      <c r="D134" s="10" t="s">
        <v>808</v>
      </c>
      <c r="E134" s="11" t="s">
        <v>120</v>
      </c>
      <c r="F134" s="10" t="s">
        <v>122</v>
      </c>
      <c r="G134" s="10" t="s">
        <v>121</v>
      </c>
      <c r="H134" s="10" t="s">
        <v>123</v>
      </c>
      <c r="I134" s="10" t="s">
        <v>124</v>
      </c>
      <c r="J134" s="14" t="s">
        <v>19</v>
      </c>
      <c r="K134" s="21" t="s">
        <v>170</v>
      </c>
      <c r="L134" s="10" t="s">
        <v>453</v>
      </c>
    </row>
    <row r="135" spans="1:12" ht="51" customHeight="1" x14ac:dyDescent="0.2">
      <c r="A135" s="13">
        <f t="shared" si="6"/>
        <v>134</v>
      </c>
      <c r="B135" s="44" t="s">
        <v>126</v>
      </c>
      <c r="C135" s="10" t="s">
        <v>81</v>
      </c>
      <c r="D135" s="10" t="s">
        <v>809</v>
      </c>
      <c r="E135" s="11" t="s">
        <v>127</v>
      </c>
      <c r="F135" s="10"/>
      <c r="G135" s="10"/>
      <c r="H135" s="10"/>
      <c r="I135" s="16" t="s">
        <v>125</v>
      </c>
      <c r="J135" s="14" t="s">
        <v>19</v>
      </c>
      <c r="K135" s="15" t="s">
        <v>241</v>
      </c>
      <c r="L135" s="10" t="s">
        <v>704</v>
      </c>
    </row>
    <row r="136" spans="1:12" ht="82.5" customHeight="1" x14ac:dyDescent="0.2">
      <c r="A136" s="13">
        <f t="shared" si="6"/>
        <v>135</v>
      </c>
      <c r="B136" s="44" t="s">
        <v>128</v>
      </c>
      <c r="C136" s="10" t="s">
        <v>81</v>
      </c>
      <c r="D136" s="10" t="s">
        <v>129</v>
      </c>
      <c r="E136" s="11" t="s">
        <v>15</v>
      </c>
      <c r="F136" s="10" t="s">
        <v>130</v>
      </c>
      <c r="G136" s="10" t="s">
        <v>41</v>
      </c>
      <c r="H136" s="10" t="s">
        <v>131</v>
      </c>
      <c r="I136" s="10" t="s">
        <v>132</v>
      </c>
      <c r="J136" s="14" t="s">
        <v>41</v>
      </c>
      <c r="K136" s="15" t="s">
        <v>241</v>
      </c>
      <c r="L136" s="10" t="s">
        <v>704</v>
      </c>
    </row>
    <row r="137" spans="1:12" ht="66.75" customHeight="1" x14ac:dyDescent="0.2">
      <c r="A137" s="13">
        <f t="shared" si="6"/>
        <v>136</v>
      </c>
      <c r="B137" s="44" t="s">
        <v>133</v>
      </c>
      <c r="C137" s="10" t="s">
        <v>81</v>
      </c>
      <c r="D137" s="10" t="s">
        <v>440</v>
      </c>
      <c r="E137" s="11"/>
      <c r="F137" s="10"/>
      <c r="G137" s="10"/>
      <c r="H137" s="10"/>
      <c r="I137" s="10"/>
      <c r="J137" s="14" t="s">
        <v>139</v>
      </c>
      <c r="K137" s="15" t="s">
        <v>241</v>
      </c>
      <c r="L137" s="10" t="s">
        <v>441</v>
      </c>
    </row>
    <row r="138" spans="1:12" ht="115.5" customHeight="1" x14ac:dyDescent="0.2">
      <c r="A138" s="13">
        <f t="shared" si="6"/>
        <v>137</v>
      </c>
      <c r="B138" s="44" t="s">
        <v>134</v>
      </c>
      <c r="C138" s="10" t="s">
        <v>81</v>
      </c>
      <c r="D138" s="10" t="s">
        <v>810</v>
      </c>
      <c r="E138" s="11" t="s">
        <v>15</v>
      </c>
      <c r="F138" s="10" t="s">
        <v>91</v>
      </c>
      <c r="G138" s="10" t="s">
        <v>19</v>
      </c>
      <c r="H138" s="10" t="s">
        <v>135</v>
      </c>
      <c r="I138" s="10" t="s">
        <v>136</v>
      </c>
      <c r="J138" s="15" t="s">
        <v>137</v>
      </c>
      <c r="K138" s="21" t="s">
        <v>170</v>
      </c>
      <c r="L138" s="10" t="s">
        <v>704</v>
      </c>
    </row>
    <row r="139" spans="1:12" ht="68" x14ac:dyDescent="0.2">
      <c r="A139" s="13">
        <f t="shared" si="6"/>
        <v>138</v>
      </c>
      <c r="B139" s="44" t="s">
        <v>147</v>
      </c>
      <c r="C139" s="10" t="s">
        <v>145</v>
      </c>
      <c r="D139" s="10" t="s">
        <v>811</v>
      </c>
      <c r="E139" s="11" t="s">
        <v>148</v>
      </c>
      <c r="F139" s="10" t="s">
        <v>150</v>
      </c>
      <c r="G139" s="10" t="s">
        <v>45</v>
      </c>
      <c r="H139" s="10" t="s">
        <v>149</v>
      </c>
      <c r="I139" s="10" t="s">
        <v>151</v>
      </c>
      <c r="J139" s="14" t="s">
        <v>130</v>
      </c>
      <c r="K139" s="21" t="s">
        <v>170</v>
      </c>
      <c r="L139" s="10" t="s">
        <v>704</v>
      </c>
    </row>
    <row r="140" spans="1:12" ht="81" customHeight="1" x14ac:dyDescent="0.2">
      <c r="A140" s="13">
        <f t="shared" si="6"/>
        <v>139</v>
      </c>
      <c r="B140" s="44" t="s">
        <v>210</v>
      </c>
      <c r="C140" s="10" t="s">
        <v>145</v>
      </c>
      <c r="D140" s="10" t="s">
        <v>812</v>
      </c>
      <c r="E140" s="11" t="s">
        <v>211</v>
      </c>
      <c r="F140" s="10" t="s">
        <v>137</v>
      </c>
      <c r="G140" s="10" t="s">
        <v>92</v>
      </c>
      <c r="H140" s="10" t="s">
        <v>212</v>
      </c>
      <c r="I140" s="10" t="s">
        <v>213</v>
      </c>
      <c r="J140" s="14" t="s">
        <v>19</v>
      </c>
      <c r="K140" s="21" t="s">
        <v>170</v>
      </c>
      <c r="L140" s="10" t="s">
        <v>453</v>
      </c>
    </row>
    <row r="141" spans="1:12" ht="96.75" customHeight="1" x14ac:dyDescent="0.2">
      <c r="A141" s="13">
        <f t="shared" si="6"/>
        <v>140</v>
      </c>
      <c r="B141" s="44" t="s">
        <v>153</v>
      </c>
      <c r="C141" s="10" t="s">
        <v>145</v>
      </c>
      <c r="D141" s="10" t="s">
        <v>813</v>
      </c>
      <c r="E141" s="11" t="s">
        <v>120</v>
      </c>
      <c r="F141" s="10" t="s">
        <v>45</v>
      </c>
      <c r="G141" s="10" t="s">
        <v>121</v>
      </c>
      <c r="H141" s="10" t="s">
        <v>154</v>
      </c>
      <c r="I141" s="10" t="s">
        <v>155</v>
      </c>
      <c r="J141" s="14" t="s">
        <v>92</v>
      </c>
      <c r="K141" s="21" t="s">
        <v>170</v>
      </c>
      <c r="L141" s="10" t="s">
        <v>693</v>
      </c>
    </row>
    <row r="142" spans="1:12" ht="49.5" customHeight="1" x14ac:dyDescent="0.2">
      <c r="A142" s="13">
        <f t="shared" si="6"/>
        <v>141</v>
      </c>
      <c r="B142" s="44" t="s">
        <v>156</v>
      </c>
      <c r="C142" s="10" t="s">
        <v>145</v>
      </c>
      <c r="D142" s="10" t="s">
        <v>814</v>
      </c>
      <c r="E142" s="11" t="s">
        <v>157</v>
      </c>
      <c r="F142" s="10" t="s">
        <v>143</v>
      </c>
      <c r="G142" s="10" t="s">
        <v>67</v>
      </c>
      <c r="H142" s="10" t="s">
        <v>158</v>
      </c>
      <c r="I142" s="10" t="s">
        <v>159</v>
      </c>
      <c r="J142" s="14" t="s">
        <v>19</v>
      </c>
      <c r="K142" s="21" t="s">
        <v>170</v>
      </c>
      <c r="L142" s="10" t="s">
        <v>453</v>
      </c>
    </row>
    <row r="143" spans="1:12" ht="52.5" customHeight="1" x14ac:dyDescent="0.2">
      <c r="A143" s="13">
        <f t="shared" si="6"/>
        <v>142</v>
      </c>
      <c r="B143" s="44" t="s">
        <v>160</v>
      </c>
      <c r="C143" s="10" t="s">
        <v>145</v>
      </c>
      <c r="D143" s="10" t="s">
        <v>815</v>
      </c>
      <c r="E143" s="11" t="s">
        <v>161</v>
      </c>
      <c r="F143" s="10" t="s">
        <v>163</v>
      </c>
      <c r="G143" s="10" t="s">
        <v>12</v>
      </c>
      <c r="H143" s="10" t="s">
        <v>162</v>
      </c>
      <c r="I143" s="10" t="s">
        <v>164</v>
      </c>
      <c r="J143" s="15" t="s">
        <v>709</v>
      </c>
      <c r="K143" s="15" t="s">
        <v>241</v>
      </c>
      <c r="L143" s="10" t="s">
        <v>708</v>
      </c>
    </row>
    <row r="144" spans="1:12" ht="81.75" customHeight="1" x14ac:dyDescent="0.2">
      <c r="A144" s="13">
        <f t="shared" si="6"/>
        <v>143</v>
      </c>
      <c r="B144" s="44" t="s">
        <v>165</v>
      </c>
      <c r="C144" s="10" t="s">
        <v>145</v>
      </c>
      <c r="D144" s="10" t="s">
        <v>805</v>
      </c>
      <c r="E144" s="11" t="s">
        <v>108</v>
      </c>
      <c r="F144" s="10"/>
      <c r="G144" s="10" t="s">
        <v>110</v>
      </c>
      <c r="H144" s="10" t="s">
        <v>109</v>
      </c>
      <c r="I144" s="10" t="s">
        <v>107</v>
      </c>
      <c r="J144" s="15" t="s">
        <v>270</v>
      </c>
      <c r="K144" s="21" t="s">
        <v>532</v>
      </c>
      <c r="L144" s="10" t="s">
        <v>439</v>
      </c>
    </row>
    <row r="145" spans="1:12" ht="99" customHeight="1" x14ac:dyDescent="0.2">
      <c r="A145" s="13">
        <f t="shared" si="6"/>
        <v>144</v>
      </c>
      <c r="B145" s="44" t="s">
        <v>166</v>
      </c>
      <c r="C145" s="10" t="s">
        <v>145</v>
      </c>
      <c r="D145" s="16" t="s">
        <v>816</v>
      </c>
      <c r="E145" s="11" t="s">
        <v>15</v>
      </c>
      <c r="F145" s="10" t="s">
        <v>168</v>
      </c>
      <c r="G145" s="10" t="s">
        <v>19</v>
      </c>
      <c r="H145" s="10" t="s">
        <v>167</v>
      </c>
      <c r="I145" s="10" t="s">
        <v>169</v>
      </c>
      <c r="J145" s="14" t="s">
        <v>47</v>
      </c>
      <c r="K145" s="21" t="s">
        <v>170</v>
      </c>
      <c r="L145" s="10" t="s">
        <v>697</v>
      </c>
    </row>
    <row r="146" spans="1:12" ht="64.5" customHeight="1" x14ac:dyDescent="0.2">
      <c r="A146" s="13">
        <f t="shared" si="6"/>
        <v>145</v>
      </c>
      <c r="B146" s="44" t="s">
        <v>171</v>
      </c>
      <c r="C146" s="10" t="s">
        <v>145</v>
      </c>
      <c r="D146" s="16" t="s">
        <v>817</v>
      </c>
      <c r="E146" s="11" t="s">
        <v>15</v>
      </c>
      <c r="F146" s="10" t="s">
        <v>173</v>
      </c>
      <c r="G146" s="10" t="s">
        <v>45</v>
      </c>
      <c r="H146" s="10" t="s">
        <v>172</v>
      </c>
      <c r="I146" s="10" t="s">
        <v>174</v>
      </c>
      <c r="J146" s="14" t="s">
        <v>47</v>
      </c>
      <c r="K146" s="21" t="s">
        <v>170</v>
      </c>
      <c r="L146" s="10" t="s">
        <v>697</v>
      </c>
    </row>
    <row r="147" spans="1:12" ht="63" customHeight="1" x14ac:dyDescent="0.2">
      <c r="A147" s="13">
        <f t="shared" si="6"/>
        <v>146</v>
      </c>
      <c r="B147" s="44" t="s">
        <v>175</v>
      </c>
      <c r="C147" s="10" t="s">
        <v>145</v>
      </c>
      <c r="D147" s="10" t="s">
        <v>818</v>
      </c>
      <c r="E147" s="11" t="s">
        <v>176</v>
      </c>
      <c r="F147" s="10" t="s">
        <v>179</v>
      </c>
      <c r="G147" s="10" t="s">
        <v>178</v>
      </c>
      <c r="H147" s="10" t="s">
        <v>177</v>
      </c>
      <c r="I147" s="10" t="s">
        <v>180</v>
      </c>
      <c r="J147" s="14" t="s">
        <v>288</v>
      </c>
      <c r="K147" s="21" t="s">
        <v>170</v>
      </c>
      <c r="L147" s="10" t="s">
        <v>445</v>
      </c>
    </row>
    <row r="148" spans="1:12" ht="66" customHeight="1" x14ac:dyDescent="0.2">
      <c r="A148" s="13">
        <f t="shared" si="6"/>
        <v>147</v>
      </c>
      <c r="B148" s="44" t="s">
        <v>181</v>
      </c>
      <c r="C148" s="10" t="s">
        <v>145</v>
      </c>
      <c r="D148" s="10" t="s">
        <v>446</v>
      </c>
      <c r="E148" s="11"/>
      <c r="F148" s="10"/>
      <c r="G148" s="10"/>
      <c r="H148" s="10"/>
      <c r="I148" s="10"/>
      <c r="J148" s="15" t="s">
        <v>45</v>
      </c>
      <c r="K148" s="15" t="s">
        <v>242</v>
      </c>
      <c r="L148" s="10" t="s">
        <v>710</v>
      </c>
    </row>
    <row r="149" spans="1:12" ht="83.25" customHeight="1" x14ac:dyDescent="0.2">
      <c r="A149" s="13">
        <f t="shared" si="6"/>
        <v>148</v>
      </c>
      <c r="B149" s="44" t="s">
        <v>182</v>
      </c>
      <c r="C149" s="10" t="s">
        <v>145</v>
      </c>
      <c r="D149" s="10" t="s">
        <v>447</v>
      </c>
      <c r="E149" s="11"/>
      <c r="F149" s="10"/>
      <c r="G149" s="10"/>
      <c r="H149" s="10"/>
      <c r="I149" s="10"/>
      <c r="J149" s="14" t="s">
        <v>50</v>
      </c>
      <c r="K149" s="15" t="s">
        <v>241</v>
      </c>
      <c r="L149" s="10" t="s">
        <v>431</v>
      </c>
    </row>
    <row r="150" spans="1:12" ht="81.75" customHeight="1" x14ac:dyDescent="0.2">
      <c r="A150" s="13">
        <f t="shared" si="6"/>
        <v>149</v>
      </c>
      <c r="B150" s="44" t="s">
        <v>183</v>
      </c>
      <c r="C150" s="10" t="s">
        <v>145</v>
      </c>
      <c r="D150" s="10" t="s">
        <v>194</v>
      </c>
      <c r="E150" s="11"/>
      <c r="F150" s="10"/>
      <c r="G150" s="10"/>
      <c r="H150" s="10"/>
      <c r="I150" s="10"/>
      <c r="J150" s="10"/>
      <c r="K150" s="15" t="s">
        <v>241</v>
      </c>
      <c r="L150" s="10" t="s">
        <v>697</v>
      </c>
    </row>
    <row r="151" spans="1:12" ht="66" customHeight="1" x14ac:dyDescent="0.2">
      <c r="A151" s="13">
        <f t="shared" si="6"/>
        <v>150</v>
      </c>
      <c r="B151" s="44" t="s">
        <v>184</v>
      </c>
      <c r="C151" s="10" t="s">
        <v>145</v>
      </c>
      <c r="D151" s="10" t="s">
        <v>819</v>
      </c>
      <c r="E151" s="11" t="s">
        <v>185</v>
      </c>
      <c r="F151" s="10" t="s">
        <v>141</v>
      </c>
      <c r="G151" s="10" t="s">
        <v>12</v>
      </c>
      <c r="H151" s="10" t="s">
        <v>186</v>
      </c>
      <c r="I151" s="10" t="s">
        <v>187</v>
      </c>
      <c r="J151" s="14" t="s">
        <v>92</v>
      </c>
      <c r="K151" s="21" t="s">
        <v>170</v>
      </c>
      <c r="L151" s="10" t="s">
        <v>711</v>
      </c>
    </row>
    <row r="152" spans="1:12" ht="97" customHeight="1" x14ac:dyDescent="0.2">
      <c r="A152" s="13">
        <f t="shared" si="6"/>
        <v>151</v>
      </c>
      <c r="B152" s="44" t="s">
        <v>188</v>
      </c>
      <c r="C152" s="10" t="s">
        <v>145</v>
      </c>
      <c r="D152" s="16" t="s">
        <v>820</v>
      </c>
      <c r="E152" s="11" t="s">
        <v>189</v>
      </c>
      <c r="F152" s="10" t="s">
        <v>191</v>
      </c>
      <c r="G152" s="10"/>
      <c r="H152" s="10" t="s">
        <v>190</v>
      </c>
      <c r="I152" s="10" t="s">
        <v>192</v>
      </c>
      <c r="J152" s="10"/>
      <c r="K152" s="15" t="s">
        <v>241</v>
      </c>
      <c r="L152" s="10" t="s">
        <v>697</v>
      </c>
    </row>
    <row r="153" spans="1:12" ht="49.5" customHeight="1" x14ac:dyDescent="0.2">
      <c r="A153" s="13">
        <f t="shared" si="6"/>
        <v>152</v>
      </c>
      <c r="B153" s="44" t="s">
        <v>193</v>
      </c>
      <c r="C153" s="10" t="s">
        <v>145</v>
      </c>
      <c r="D153" s="10" t="s">
        <v>195</v>
      </c>
      <c r="E153" s="11"/>
      <c r="F153" s="10"/>
      <c r="G153" s="10"/>
      <c r="H153" s="10"/>
      <c r="I153" s="10"/>
      <c r="J153" s="10"/>
      <c r="K153" s="15" t="s">
        <v>241</v>
      </c>
      <c r="L153" s="10" t="s">
        <v>450</v>
      </c>
    </row>
    <row r="154" spans="1:12" ht="64.5" customHeight="1" x14ac:dyDescent="0.2">
      <c r="A154" s="13">
        <f t="shared" si="6"/>
        <v>153</v>
      </c>
      <c r="B154" s="44" t="s">
        <v>201</v>
      </c>
      <c r="C154" s="10" t="s">
        <v>197</v>
      </c>
      <c r="D154" s="10" t="s">
        <v>821</v>
      </c>
      <c r="E154" s="11" t="s">
        <v>202</v>
      </c>
      <c r="F154" s="10" t="s">
        <v>27</v>
      </c>
      <c r="G154" s="10" t="s">
        <v>47</v>
      </c>
      <c r="H154" s="10" t="s">
        <v>203</v>
      </c>
      <c r="I154" s="10" t="s">
        <v>204</v>
      </c>
      <c r="J154" s="14" t="s">
        <v>19</v>
      </c>
      <c r="K154" s="21" t="s">
        <v>170</v>
      </c>
      <c r="L154" s="10" t="s">
        <v>453</v>
      </c>
    </row>
    <row r="155" spans="1:12" ht="95.25" customHeight="1" x14ac:dyDescent="0.2">
      <c r="A155" s="13">
        <f t="shared" si="6"/>
        <v>154</v>
      </c>
      <c r="B155" s="44" t="s">
        <v>205</v>
      </c>
      <c r="C155" s="10" t="s">
        <v>197</v>
      </c>
      <c r="D155" s="10" t="s">
        <v>822</v>
      </c>
      <c r="E155" s="11" t="s">
        <v>206</v>
      </c>
      <c r="F155" s="17" t="s">
        <v>208</v>
      </c>
      <c r="G155" s="10" t="s">
        <v>140</v>
      </c>
      <c r="H155" s="10" t="s">
        <v>207</v>
      </c>
      <c r="I155" s="10" t="s">
        <v>209</v>
      </c>
      <c r="J155" s="14" t="s">
        <v>19</v>
      </c>
      <c r="K155" s="21" t="s">
        <v>170</v>
      </c>
      <c r="L155" s="10" t="s">
        <v>712</v>
      </c>
    </row>
    <row r="156" spans="1:12" ht="83.25" customHeight="1" x14ac:dyDescent="0.2">
      <c r="A156" s="13">
        <f t="shared" si="6"/>
        <v>155</v>
      </c>
      <c r="B156" s="44" t="s">
        <v>214</v>
      </c>
      <c r="C156" s="10" t="s">
        <v>197</v>
      </c>
      <c r="D156" s="10" t="s">
        <v>823</v>
      </c>
      <c r="E156" s="11" t="s">
        <v>15</v>
      </c>
      <c r="F156" s="10" t="s">
        <v>198</v>
      </c>
      <c r="G156" s="10" t="s">
        <v>45</v>
      </c>
      <c r="H156" s="10" t="s">
        <v>215</v>
      </c>
      <c r="I156" s="10" t="s">
        <v>216</v>
      </c>
      <c r="J156" s="15" t="s">
        <v>10</v>
      </c>
      <c r="K156" s="21" t="s">
        <v>170</v>
      </c>
      <c r="L156" s="10" t="s">
        <v>697</v>
      </c>
    </row>
    <row r="157" spans="1:12" ht="148.5" customHeight="1" x14ac:dyDescent="0.2">
      <c r="A157" s="13">
        <f t="shared" si="6"/>
        <v>156</v>
      </c>
      <c r="B157" s="44" t="s">
        <v>217</v>
      </c>
      <c r="C157" s="10" t="s">
        <v>197</v>
      </c>
      <c r="D157" s="10" t="s">
        <v>824</v>
      </c>
      <c r="E157" s="11" t="s">
        <v>218</v>
      </c>
      <c r="F157" s="10" t="s">
        <v>220</v>
      </c>
      <c r="G157" s="10" t="s">
        <v>45</v>
      </c>
      <c r="H157" s="10" t="s">
        <v>219</v>
      </c>
      <c r="I157" s="10" t="s">
        <v>221</v>
      </c>
      <c r="J157" s="14" t="s">
        <v>19</v>
      </c>
      <c r="K157" s="21" t="s">
        <v>170</v>
      </c>
      <c r="L157" s="10" t="s">
        <v>453</v>
      </c>
    </row>
    <row r="158" spans="1:12" ht="143.25" customHeight="1" x14ac:dyDescent="0.2">
      <c r="A158" s="13">
        <f t="shared" si="6"/>
        <v>157</v>
      </c>
      <c r="B158" s="44" t="s">
        <v>222</v>
      </c>
      <c r="C158" s="10" t="s">
        <v>197</v>
      </c>
      <c r="D158" s="10" t="s">
        <v>825</v>
      </c>
      <c r="E158" s="11" t="s">
        <v>223</v>
      </c>
      <c r="F158" s="10" t="s">
        <v>146</v>
      </c>
      <c r="G158" s="10" t="s">
        <v>41</v>
      </c>
      <c r="H158" s="10" t="s">
        <v>224</v>
      </c>
      <c r="I158" s="10" t="s">
        <v>225</v>
      </c>
      <c r="J158" s="15" t="s">
        <v>10</v>
      </c>
      <c r="K158" s="21" t="s">
        <v>170</v>
      </c>
      <c r="L158" s="10" t="s">
        <v>697</v>
      </c>
    </row>
    <row r="159" spans="1:12" ht="81.75" customHeight="1" x14ac:dyDescent="0.2">
      <c r="A159" s="13">
        <f t="shared" si="6"/>
        <v>158</v>
      </c>
      <c r="B159" s="44" t="s">
        <v>226</v>
      </c>
      <c r="C159" s="10" t="s">
        <v>197</v>
      </c>
      <c r="D159" s="10" t="s">
        <v>826</v>
      </c>
      <c r="E159" s="11" t="s">
        <v>15</v>
      </c>
      <c r="F159" s="10" t="s">
        <v>198</v>
      </c>
      <c r="G159" s="10" t="s">
        <v>45</v>
      </c>
      <c r="H159" s="10" t="s">
        <v>227</v>
      </c>
      <c r="I159" s="10" t="s">
        <v>228</v>
      </c>
      <c r="J159" s="15" t="s">
        <v>10</v>
      </c>
      <c r="K159" s="21" t="s">
        <v>170</v>
      </c>
      <c r="L159" s="10" t="s">
        <v>697</v>
      </c>
    </row>
    <row r="160" spans="1:12" ht="82.5" customHeight="1" x14ac:dyDescent="0.2">
      <c r="A160" s="13">
        <f t="shared" si="6"/>
        <v>159</v>
      </c>
      <c r="B160" s="44" t="s">
        <v>196</v>
      </c>
      <c r="C160" s="10" t="s">
        <v>197</v>
      </c>
      <c r="D160" s="10" t="s">
        <v>827</v>
      </c>
      <c r="E160" s="11" t="s">
        <v>15</v>
      </c>
      <c r="F160" s="10" t="s">
        <v>198</v>
      </c>
      <c r="G160" s="10" t="s">
        <v>45</v>
      </c>
      <c r="H160" s="10" t="s">
        <v>200</v>
      </c>
      <c r="I160" s="10" t="s">
        <v>199</v>
      </c>
      <c r="J160" s="14" t="s">
        <v>138</v>
      </c>
      <c r="K160" s="15" t="s">
        <v>242</v>
      </c>
      <c r="L160" s="10" t="s">
        <v>697</v>
      </c>
    </row>
    <row r="161" spans="1:12" ht="146.25" customHeight="1" x14ac:dyDescent="0.2">
      <c r="A161" s="13">
        <f t="shared" si="6"/>
        <v>160</v>
      </c>
      <c r="B161" s="44" t="s">
        <v>229</v>
      </c>
      <c r="C161" s="10" t="s">
        <v>197</v>
      </c>
      <c r="D161" s="10" t="s">
        <v>828</v>
      </c>
      <c r="E161" s="11" t="s">
        <v>230</v>
      </c>
      <c r="F161" s="10" t="s">
        <v>88</v>
      </c>
      <c r="G161" s="10"/>
      <c r="H161" s="10" t="s">
        <v>231</v>
      </c>
      <c r="I161" s="10" t="s">
        <v>232</v>
      </c>
      <c r="J161" s="14" t="s">
        <v>140</v>
      </c>
      <c r="K161" s="14" t="s">
        <v>233</v>
      </c>
      <c r="L161" s="10" t="s">
        <v>453</v>
      </c>
    </row>
    <row r="162" spans="1:12" ht="80.25" customHeight="1" x14ac:dyDescent="0.2">
      <c r="A162" s="13">
        <f t="shared" si="6"/>
        <v>161</v>
      </c>
      <c r="B162" s="44" t="s">
        <v>235</v>
      </c>
      <c r="C162" s="10" t="s">
        <v>197</v>
      </c>
      <c r="D162" s="10" t="s">
        <v>829</v>
      </c>
      <c r="E162" s="11" t="s">
        <v>236</v>
      </c>
      <c r="F162" s="10" t="s">
        <v>238</v>
      </c>
      <c r="G162" s="10"/>
      <c r="H162" s="10" t="s">
        <v>237</v>
      </c>
      <c r="I162" s="10" t="s">
        <v>239</v>
      </c>
      <c r="J162" s="14" t="s">
        <v>19</v>
      </c>
      <c r="K162" s="21" t="s">
        <v>170</v>
      </c>
      <c r="L162" s="10" t="s">
        <v>712</v>
      </c>
    </row>
    <row r="163" spans="1:12" ht="83.25" customHeight="1" x14ac:dyDescent="0.2">
      <c r="A163" s="13">
        <f t="shared" si="6"/>
        <v>162</v>
      </c>
      <c r="B163" s="44" t="s">
        <v>234</v>
      </c>
      <c r="C163" s="10" t="s">
        <v>197</v>
      </c>
      <c r="D163" s="10" t="s">
        <v>448</v>
      </c>
      <c r="E163" s="11"/>
      <c r="F163" s="10"/>
      <c r="G163" s="10"/>
      <c r="H163" s="10"/>
      <c r="I163" s="10"/>
      <c r="J163" s="14" t="s">
        <v>19</v>
      </c>
      <c r="K163" s="21" t="s">
        <v>170</v>
      </c>
      <c r="L163" s="10" t="s">
        <v>453</v>
      </c>
    </row>
    <row r="164" spans="1:12" ht="66" customHeight="1" x14ac:dyDescent="0.2">
      <c r="A164" s="13">
        <f t="shared" si="6"/>
        <v>163</v>
      </c>
      <c r="B164" s="44" t="s">
        <v>240</v>
      </c>
      <c r="C164" s="10" t="s">
        <v>197</v>
      </c>
      <c r="D164" s="10" t="s">
        <v>449</v>
      </c>
      <c r="E164" s="11"/>
      <c r="F164" s="10"/>
      <c r="G164" s="10"/>
      <c r="H164" s="10"/>
      <c r="I164" s="10"/>
      <c r="J164" s="14" t="s">
        <v>74</v>
      </c>
      <c r="K164" s="15" t="s">
        <v>242</v>
      </c>
      <c r="L164" s="10" t="s">
        <v>697</v>
      </c>
    </row>
    <row r="165" spans="1:12" ht="66" customHeight="1" x14ac:dyDescent="0.2">
      <c r="A165" s="13">
        <f t="shared" si="6"/>
        <v>164</v>
      </c>
      <c r="B165" s="44" t="s">
        <v>271</v>
      </c>
      <c r="C165" s="10" t="s">
        <v>272</v>
      </c>
      <c r="D165" s="10" t="s">
        <v>830</v>
      </c>
      <c r="E165" s="11" t="s">
        <v>236</v>
      </c>
      <c r="F165" s="10" t="s">
        <v>274</v>
      </c>
      <c r="G165" s="10" t="s">
        <v>19</v>
      </c>
      <c r="H165" s="10" t="s">
        <v>273</v>
      </c>
      <c r="I165" s="10" t="s">
        <v>275</v>
      </c>
      <c r="J165" s="10"/>
      <c r="K165" s="15" t="s">
        <v>241</v>
      </c>
      <c r="L165" s="10" t="s">
        <v>703</v>
      </c>
    </row>
    <row r="166" spans="1:12" ht="81" customHeight="1" x14ac:dyDescent="0.2">
      <c r="A166" s="13">
        <f t="shared" si="6"/>
        <v>165</v>
      </c>
      <c r="B166" s="44" t="s">
        <v>276</v>
      </c>
      <c r="C166" s="10" t="s">
        <v>272</v>
      </c>
      <c r="D166" s="10" t="s">
        <v>720</v>
      </c>
      <c r="E166" s="11" t="s">
        <v>15</v>
      </c>
      <c r="F166" s="10" t="s">
        <v>279</v>
      </c>
      <c r="G166" s="10" t="s">
        <v>41</v>
      </c>
      <c r="H166" s="10" t="s">
        <v>278</v>
      </c>
      <c r="I166" s="10" t="s">
        <v>277</v>
      </c>
      <c r="J166" s="10"/>
      <c r="K166" s="21" t="s">
        <v>170</v>
      </c>
      <c r="L166" s="10" t="s">
        <v>450</v>
      </c>
    </row>
    <row r="167" spans="1:12" ht="81" customHeight="1" x14ac:dyDescent="0.2">
      <c r="A167" s="13">
        <f t="shared" si="6"/>
        <v>166</v>
      </c>
      <c r="B167" s="44" t="s">
        <v>214</v>
      </c>
      <c r="C167" s="10" t="s">
        <v>272</v>
      </c>
      <c r="D167" s="10" t="s">
        <v>831</v>
      </c>
      <c r="E167" s="11" t="s">
        <v>15</v>
      </c>
      <c r="F167" s="10" t="s">
        <v>282</v>
      </c>
      <c r="G167" s="10" t="s">
        <v>45</v>
      </c>
      <c r="H167" s="10" t="s">
        <v>281</v>
      </c>
      <c r="I167" s="10" t="s">
        <v>280</v>
      </c>
      <c r="J167" s="15" t="s">
        <v>10</v>
      </c>
      <c r="K167" s="21" t="s">
        <v>170</v>
      </c>
      <c r="L167" s="10" t="s">
        <v>697</v>
      </c>
    </row>
    <row r="168" spans="1:12" ht="81.75" customHeight="1" x14ac:dyDescent="0.2">
      <c r="A168" s="13">
        <f t="shared" si="6"/>
        <v>167</v>
      </c>
      <c r="B168" s="44" t="s">
        <v>283</v>
      </c>
      <c r="C168" s="10" t="s">
        <v>272</v>
      </c>
      <c r="D168" s="10" t="s">
        <v>832</v>
      </c>
      <c r="E168" s="11" t="s">
        <v>112</v>
      </c>
      <c r="F168" s="10" t="s">
        <v>88</v>
      </c>
      <c r="G168" s="10" t="s">
        <v>92</v>
      </c>
      <c r="H168" s="10" t="s">
        <v>284</v>
      </c>
      <c r="I168" s="10" t="s">
        <v>285</v>
      </c>
      <c r="J168" s="14" t="s">
        <v>19</v>
      </c>
      <c r="K168" s="21" t="s">
        <v>170</v>
      </c>
      <c r="L168" s="10" t="s">
        <v>712</v>
      </c>
    </row>
    <row r="169" spans="1:12" ht="130.5" customHeight="1" x14ac:dyDescent="0.2">
      <c r="A169" s="13">
        <f t="shared" si="6"/>
        <v>168</v>
      </c>
      <c r="B169" s="44" t="s">
        <v>286</v>
      </c>
      <c r="C169" s="10" t="s">
        <v>272</v>
      </c>
      <c r="D169" s="10" t="s">
        <v>833</v>
      </c>
      <c r="E169" s="11" t="s">
        <v>21</v>
      </c>
      <c r="F169" s="10" t="s">
        <v>288</v>
      </c>
      <c r="G169" s="10"/>
      <c r="H169" s="10" t="s">
        <v>287</v>
      </c>
      <c r="I169" s="10" t="s">
        <v>451</v>
      </c>
      <c r="J169" s="14" t="s">
        <v>19</v>
      </c>
      <c r="K169" s="21" t="s">
        <v>170</v>
      </c>
      <c r="L169" s="10" t="s">
        <v>712</v>
      </c>
    </row>
    <row r="170" spans="1:12" ht="117" customHeight="1" x14ac:dyDescent="0.2">
      <c r="A170" s="13">
        <f t="shared" si="6"/>
        <v>169</v>
      </c>
      <c r="B170" s="44" t="s">
        <v>289</v>
      </c>
      <c r="C170" s="10" t="s">
        <v>272</v>
      </c>
      <c r="D170" s="10" t="s">
        <v>721</v>
      </c>
      <c r="E170" s="11"/>
      <c r="F170" s="10"/>
      <c r="G170" s="10"/>
      <c r="H170" s="10"/>
      <c r="I170" s="10"/>
      <c r="J170" s="15" t="s">
        <v>270</v>
      </c>
      <c r="K170" s="21" t="s">
        <v>532</v>
      </c>
      <c r="L170" s="10" t="s">
        <v>439</v>
      </c>
    </row>
    <row r="171" spans="1:12" ht="66" customHeight="1" x14ac:dyDescent="0.2">
      <c r="A171" s="13">
        <f t="shared" si="6"/>
        <v>170</v>
      </c>
      <c r="B171" s="44" t="s">
        <v>290</v>
      </c>
      <c r="C171" s="10" t="s">
        <v>272</v>
      </c>
      <c r="D171" s="10" t="s">
        <v>834</v>
      </c>
      <c r="E171" s="11" t="s">
        <v>291</v>
      </c>
      <c r="F171" s="10" t="s">
        <v>92</v>
      </c>
      <c r="G171" s="10" t="s">
        <v>10</v>
      </c>
      <c r="H171" s="10" t="s">
        <v>292</v>
      </c>
      <c r="I171" s="10" t="s">
        <v>293</v>
      </c>
      <c r="J171" s="14" t="s">
        <v>19</v>
      </c>
      <c r="K171" s="21" t="s">
        <v>170</v>
      </c>
      <c r="L171" s="10" t="s">
        <v>712</v>
      </c>
    </row>
    <row r="172" spans="1:12" ht="177.75" customHeight="1" x14ac:dyDescent="0.2">
      <c r="A172" s="13">
        <f t="shared" si="6"/>
        <v>171</v>
      </c>
      <c r="B172" s="44" t="s">
        <v>294</v>
      </c>
      <c r="C172" s="10" t="s">
        <v>272</v>
      </c>
      <c r="D172" s="10" t="s">
        <v>835</v>
      </c>
      <c r="E172" s="11" t="s">
        <v>15</v>
      </c>
      <c r="F172" s="10" t="s">
        <v>295</v>
      </c>
      <c r="G172" s="10" t="s">
        <v>92</v>
      </c>
      <c r="H172" s="10" t="s">
        <v>137</v>
      </c>
      <c r="I172" s="10" t="s">
        <v>296</v>
      </c>
      <c r="J172" s="15" t="s">
        <v>121</v>
      </c>
      <c r="K172" s="15" t="s">
        <v>241</v>
      </c>
      <c r="L172" s="10" t="s">
        <v>431</v>
      </c>
    </row>
    <row r="173" spans="1:12" ht="51" customHeight="1" x14ac:dyDescent="0.2">
      <c r="A173" s="13">
        <f t="shared" si="6"/>
        <v>172</v>
      </c>
      <c r="B173" s="44" t="s">
        <v>297</v>
      </c>
      <c r="C173" s="10" t="s">
        <v>272</v>
      </c>
      <c r="D173" s="10" t="s">
        <v>836</v>
      </c>
      <c r="E173" s="11" t="s">
        <v>15</v>
      </c>
      <c r="F173" s="10" t="s">
        <v>295</v>
      </c>
      <c r="G173" s="10" t="s">
        <v>45</v>
      </c>
      <c r="H173" s="10" t="s">
        <v>281</v>
      </c>
      <c r="I173" s="10" t="s">
        <v>298</v>
      </c>
      <c r="J173" s="10"/>
      <c r="K173" s="21" t="s">
        <v>170</v>
      </c>
      <c r="L173" s="10" t="s">
        <v>697</v>
      </c>
    </row>
    <row r="174" spans="1:12" ht="66" customHeight="1" x14ac:dyDescent="0.2">
      <c r="A174" s="13">
        <f t="shared" si="6"/>
        <v>173</v>
      </c>
      <c r="B174" s="44" t="s">
        <v>299</v>
      </c>
      <c r="C174" s="10" t="s">
        <v>272</v>
      </c>
      <c r="D174" s="10" t="s">
        <v>837</v>
      </c>
      <c r="E174" s="11" t="s">
        <v>15</v>
      </c>
      <c r="F174" s="10" t="s">
        <v>279</v>
      </c>
      <c r="G174" s="10" t="s">
        <v>19</v>
      </c>
      <c r="H174" s="10" t="s">
        <v>301</v>
      </c>
      <c r="I174" s="10" t="s">
        <v>300</v>
      </c>
      <c r="J174" s="10"/>
      <c r="K174" s="21" t="s">
        <v>170</v>
      </c>
      <c r="L174" s="10" t="s">
        <v>697</v>
      </c>
    </row>
    <row r="175" spans="1:12" ht="68.25" customHeight="1" x14ac:dyDescent="0.2">
      <c r="A175" s="13">
        <f t="shared" si="6"/>
        <v>174</v>
      </c>
      <c r="B175" s="44" t="s">
        <v>302</v>
      </c>
      <c r="C175" s="10" t="s">
        <v>272</v>
      </c>
      <c r="D175" s="10" t="s">
        <v>838</v>
      </c>
      <c r="E175" s="11" t="s">
        <v>15</v>
      </c>
      <c r="F175" s="10" t="s">
        <v>295</v>
      </c>
      <c r="G175" s="10" t="s">
        <v>92</v>
      </c>
      <c r="H175" s="10" t="s">
        <v>303</v>
      </c>
      <c r="I175" s="10" t="s">
        <v>304</v>
      </c>
      <c r="J175" s="10"/>
      <c r="K175" s="15" t="s">
        <v>241</v>
      </c>
      <c r="L175" s="10" t="s">
        <v>697</v>
      </c>
    </row>
    <row r="176" spans="1:12" ht="69" customHeight="1" x14ac:dyDescent="0.2">
      <c r="A176" s="13">
        <f t="shared" si="6"/>
        <v>175</v>
      </c>
      <c r="B176" s="44" t="s">
        <v>305</v>
      </c>
      <c r="C176" s="10" t="s">
        <v>272</v>
      </c>
      <c r="D176" s="10" t="s">
        <v>306</v>
      </c>
      <c r="E176" s="11" t="s">
        <v>307</v>
      </c>
      <c r="F176" s="10" t="s">
        <v>12</v>
      </c>
      <c r="G176" s="10" t="s">
        <v>138</v>
      </c>
      <c r="H176" s="10" t="s">
        <v>308</v>
      </c>
      <c r="I176" s="10" t="s">
        <v>309</v>
      </c>
      <c r="J176" s="14" t="s">
        <v>92</v>
      </c>
      <c r="K176" s="21" t="s">
        <v>170</v>
      </c>
      <c r="L176" s="10" t="s">
        <v>711</v>
      </c>
    </row>
    <row r="177" spans="1:12" ht="86.25" customHeight="1" x14ac:dyDescent="0.2">
      <c r="A177" s="13">
        <f t="shared" si="6"/>
        <v>176</v>
      </c>
      <c r="B177" s="44" t="s">
        <v>310</v>
      </c>
      <c r="C177" s="10" t="s">
        <v>272</v>
      </c>
      <c r="D177" s="10" t="s">
        <v>452</v>
      </c>
      <c r="E177" s="11"/>
      <c r="F177" s="10"/>
      <c r="G177" s="10"/>
      <c r="H177" s="10"/>
      <c r="I177" s="10"/>
      <c r="J177" s="14" t="s">
        <v>19</v>
      </c>
      <c r="K177" s="21" t="s">
        <v>170</v>
      </c>
      <c r="L177" s="10" t="s">
        <v>453</v>
      </c>
    </row>
    <row r="178" spans="1:12" ht="96" customHeight="1" x14ac:dyDescent="0.2">
      <c r="A178" s="13">
        <f t="shared" ref="A178:A214" si="7">ROW()-1</f>
        <v>177</v>
      </c>
      <c r="B178" s="44" t="s">
        <v>311</v>
      </c>
      <c r="C178" s="10" t="s">
        <v>272</v>
      </c>
      <c r="D178" s="10" t="s">
        <v>839</v>
      </c>
      <c r="E178" s="11" t="s">
        <v>312</v>
      </c>
      <c r="F178" s="10" t="s">
        <v>41</v>
      </c>
      <c r="G178" s="10"/>
      <c r="H178" s="10" t="s">
        <v>314</v>
      </c>
      <c r="I178" s="10" t="s">
        <v>313</v>
      </c>
      <c r="J178" s="14" t="s">
        <v>19</v>
      </c>
      <c r="K178" s="21" t="s">
        <v>170</v>
      </c>
      <c r="L178" s="10" t="s">
        <v>453</v>
      </c>
    </row>
    <row r="179" spans="1:12" ht="81.75" customHeight="1" x14ac:dyDescent="0.2">
      <c r="A179" s="13">
        <f t="shared" si="7"/>
        <v>178</v>
      </c>
      <c r="B179" s="44" t="s">
        <v>315</v>
      </c>
      <c r="C179" s="10" t="s">
        <v>272</v>
      </c>
      <c r="D179" s="10" t="s">
        <v>840</v>
      </c>
      <c r="E179" s="11" t="s">
        <v>316</v>
      </c>
      <c r="F179" s="10" t="s">
        <v>318</v>
      </c>
      <c r="G179" s="10" t="s">
        <v>19</v>
      </c>
      <c r="H179" s="10" t="s">
        <v>317</v>
      </c>
      <c r="I179" s="10" t="s">
        <v>319</v>
      </c>
      <c r="J179" s="10"/>
      <c r="K179" s="15" t="s">
        <v>242</v>
      </c>
      <c r="L179" s="10" t="s">
        <v>457</v>
      </c>
    </row>
    <row r="180" spans="1:12" ht="98.25" customHeight="1" x14ac:dyDescent="0.2">
      <c r="A180" s="13">
        <f t="shared" si="7"/>
        <v>179</v>
      </c>
      <c r="B180" s="44" t="s">
        <v>320</v>
      </c>
      <c r="C180" s="10" t="s">
        <v>321</v>
      </c>
      <c r="D180" s="10" t="s">
        <v>322</v>
      </c>
      <c r="E180" s="11"/>
      <c r="F180" s="10"/>
      <c r="G180" s="10"/>
      <c r="H180" s="10"/>
      <c r="I180" s="10"/>
      <c r="J180" s="10"/>
      <c r="K180" s="15" t="s">
        <v>242</v>
      </c>
      <c r="L180" s="10" t="s">
        <v>454</v>
      </c>
    </row>
    <row r="181" spans="1:12" ht="99" customHeight="1" x14ac:dyDescent="0.2">
      <c r="A181" s="13">
        <f t="shared" si="7"/>
        <v>180</v>
      </c>
      <c r="B181" s="44" t="s">
        <v>323</v>
      </c>
      <c r="C181" s="10" t="s">
        <v>321</v>
      </c>
      <c r="D181" s="10" t="s">
        <v>841</v>
      </c>
      <c r="E181" s="11" t="s">
        <v>324</v>
      </c>
      <c r="F181" s="10" t="s">
        <v>326</v>
      </c>
      <c r="G181" s="10" t="s">
        <v>19</v>
      </c>
      <c r="H181" s="10" t="s">
        <v>325</v>
      </c>
      <c r="I181" s="10" t="s">
        <v>327</v>
      </c>
      <c r="J181" s="10"/>
      <c r="K181" s="21" t="s">
        <v>532</v>
      </c>
      <c r="L181" s="10" t="s">
        <v>453</v>
      </c>
    </row>
    <row r="182" spans="1:12" ht="66.75" customHeight="1" x14ac:dyDescent="0.2">
      <c r="A182" s="13">
        <f t="shared" si="7"/>
        <v>181</v>
      </c>
      <c r="B182" s="44" t="s">
        <v>328</v>
      </c>
      <c r="C182" s="10" t="s">
        <v>321</v>
      </c>
      <c r="D182" s="10" t="s">
        <v>842</v>
      </c>
      <c r="E182" s="11" t="s">
        <v>32</v>
      </c>
      <c r="F182" s="10" t="s">
        <v>88</v>
      </c>
      <c r="G182" s="10"/>
      <c r="H182" s="10" t="s">
        <v>284</v>
      </c>
      <c r="I182" s="10" t="s">
        <v>285</v>
      </c>
      <c r="J182" s="14" t="s">
        <v>19</v>
      </c>
      <c r="K182" s="21" t="s">
        <v>170</v>
      </c>
      <c r="L182" s="10" t="s">
        <v>453</v>
      </c>
    </row>
    <row r="183" spans="1:12" ht="102" x14ac:dyDescent="0.2">
      <c r="A183" s="13">
        <f t="shared" si="7"/>
        <v>182</v>
      </c>
      <c r="B183" s="44" t="s">
        <v>329</v>
      </c>
      <c r="C183" s="10" t="s">
        <v>321</v>
      </c>
      <c r="D183" s="10" t="s">
        <v>722</v>
      </c>
      <c r="E183" s="11" t="s">
        <v>206</v>
      </c>
      <c r="F183" s="10" t="s">
        <v>331</v>
      </c>
      <c r="G183" s="10"/>
      <c r="H183" s="10" t="s">
        <v>330</v>
      </c>
      <c r="I183" s="10" t="s">
        <v>332</v>
      </c>
      <c r="J183" s="14" t="s">
        <v>19</v>
      </c>
      <c r="K183" s="21" t="s">
        <v>170</v>
      </c>
      <c r="L183" s="10" t="s">
        <v>453</v>
      </c>
    </row>
    <row r="184" spans="1:12" ht="119" x14ac:dyDescent="0.2">
      <c r="A184" s="13">
        <f t="shared" si="7"/>
        <v>183</v>
      </c>
      <c r="B184" s="44" t="s">
        <v>333</v>
      </c>
      <c r="C184" s="10" t="s">
        <v>321</v>
      </c>
      <c r="D184" s="10" t="s">
        <v>843</v>
      </c>
      <c r="E184" s="11" t="s">
        <v>316</v>
      </c>
      <c r="F184" s="10" t="s">
        <v>335</v>
      </c>
      <c r="G184" s="10" t="s">
        <v>92</v>
      </c>
      <c r="H184" s="10" t="s">
        <v>334</v>
      </c>
      <c r="I184" s="10" t="s">
        <v>336</v>
      </c>
      <c r="J184" s="14" t="s">
        <v>92</v>
      </c>
      <c r="K184" s="21" t="s">
        <v>170</v>
      </c>
      <c r="L184" s="10" t="s">
        <v>701</v>
      </c>
    </row>
    <row r="185" spans="1:12" ht="113.25" customHeight="1" x14ac:dyDescent="0.2">
      <c r="A185" s="13">
        <f t="shared" si="7"/>
        <v>184</v>
      </c>
      <c r="B185" s="44" t="s">
        <v>337</v>
      </c>
      <c r="C185" s="10" t="s">
        <v>321</v>
      </c>
      <c r="D185" s="10" t="s">
        <v>844</v>
      </c>
      <c r="E185" s="11" t="s">
        <v>307</v>
      </c>
      <c r="F185" s="10" t="s">
        <v>10</v>
      </c>
      <c r="G185" s="10" t="s">
        <v>138</v>
      </c>
      <c r="H185" s="10" t="s">
        <v>338</v>
      </c>
      <c r="I185" s="10" t="s">
        <v>339</v>
      </c>
      <c r="J185" s="14" t="s">
        <v>92</v>
      </c>
      <c r="K185" s="21" t="s">
        <v>170</v>
      </c>
      <c r="L185" s="10" t="s">
        <v>714</v>
      </c>
    </row>
    <row r="186" spans="1:12" ht="170" x14ac:dyDescent="0.2">
      <c r="A186" s="13">
        <f t="shared" si="7"/>
        <v>185</v>
      </c>
      <c r="B186" s="44" t="s">
        <v>340</v>
      </c>
      <c r="C186" s="10" t="s">
        <v>321</v>
      </c>
      <c r="D186" s="10" t="s">
        <v>845</v>
      </c>
      <c r="E186" s="11" t="s">
        <v>341</v>
      </c>
      <c r="F186" s="10" t="s">
        <v>19</v>
      </c>
      <c r="G186" s="10" t="s">
        <v>94</v>
      </c>
      <c r="H186" s="10" t="s">
        <v>342</v>
      </c>
      <c r="I186" s="10" t="s">
        <v>343</v>
      </c>
      <c r="J186" s="10"/>
      <c r="K186" s="15" t="s">
        <v>242</v>
      </c>
      <c r="L186" s="10" t="s">
        <v>457</v>
      </c>
    </row>
    <row r="187" spans="1:12" ht="113.25" customHeight="1" x14ac:dyDescent="0.2">
      <c r="A187" s="13">
        <f t="shared" si="7"/>
        <v>186</v>
      </c>
      <c r="B187" s="44" t="s">
        <v>344</v>
      </c>
      <c r="C187" s="10" t="s">
        <v>321</v>
      </c>
      <c r="D187" s="10" t="s">
        <v>846</v>
      </c>
      <c r="E187" s="11" t="s">
        <v>345</v>
      </c>
      <c r="F187" s="10" t="s">
        <v>347</v>
      </c>
      <c r="G187" s="10" t="s">
        <v>10</v>
      </c>
      <c r="H187" s="10" t="s">
        <v>346</v>
      </c>
      <c r="I187" s="10" t="s">
        <v>348</v>
      </c>
      <c r="J187" s="10"/>
      <c r="K187" s="15" t="s">
        <v>242</v>
      </c>
      <c r="L187" s="10" t="s">
        <v>457</v>
      </c>
    </row>
    <row r="188" spans="1:12" ht="145.5" customHeight="1" x14ac:dyDescent="0.2">
      <c r="A188" s="13">
        <f t="shared" si="7"/>
        <v>187</v>
      </c>
      <c r="B188" s="44" t="s">
        <v>349</v>
      </c>
      <c r="C188" s="10" t="s">
        <v>321</v>
      </c>
      <c r="D188" s="10" t="s">
        <v>847</v>
      </c>
      <c r="E188" s="11" t="s">
        <v>307</v>
      </c>
      <c r="F188" s="10" t="s">
        <v>351</v>
      </c>
      <c r="G188" s="10" t="s">
        <v>41</v>
      </c>
      <c r="H188" s="10" t="s">
        <v>350</v>
      </c>
      <c r="I188" s="10" t="s">
        <v>352</v>
      </c>
      <c r="J188" s="14" t="s">
        <v>92</v>
      </c>
      <c r="K188" s="21" t="s">
        <v>170</v>
      </c>
      <c r="L188" s="10" t="s">
        <v>714</v>
      </c>
    </row>
    <row r="189" spans="1:12" ht="97.5" customHeight="1" x14ac:dyDescent="0.2">
      <c r="A189" s="13">
        <f t="shared" si="7"/>
        <v>188</v>
      </c>
      <c r="B189" s="44" t="s">
        <v>353</v>
      </c>
      <c r="C189" s="10" t="s">
        <v>321</v>
      </c>
      <c r="D189" s="10" t="s">
        <v>455</v>
      </c>
      <c r="E189" s="11"/>
      <c r="F189" s="10"/>
      <c r="G189" s="10"/>
      <c r="H189" s="10"/>
      <c r="I189" s="10"/>
      <c r="J189" s="14" t="s">
        <v>19</v>
      </c>
      <c r="K189" s="21" t="s">
        <v>170</v>
      </c>
      <c r="L189" s="10" t="s">
        <v>453</v>
      </c>
    </row>
    <row r="190" spans="1:12" ht="65.25" customHeight="1" x14ac:dyDescent="0.2">
      <c r="A190" s="13">
        <f t="shared" si="7"/>
        <v>189</v>
      </c>
      <c r="B190" s="44" t="s">
        <v>354</v>
      </c>
      <c r="C190" s="10" t="s">
        <v>321</v>
      </c>
      <c r="D190" s="10" t="s">
        <v>848</v>
      </c>
      <c r="E190" s="11" t="s">
        <v>355</v>
      </c>
      <c r="F190" s="10" t="s">
        <v>45</v>
      </c>
      <c r="G190" s="10"/>
      <c r="H190" s="10" t="s">
        <v>456</v>
      </c>
      <c r="I190" s="10" t="s">
        <v>356</v>
      </c>
      <c r="J190" s="14" t="s">
        <v>19</v>
      </c>
      <c r="K190" s="21" t="s">
        <v>170</v>
      </c>
      <c r="L190" s="10" t="s">
        <v>453</v>
      </c>
    </row>
    <row r="191" spans="1:12" ht="100.5" customHeight="1" x14ac:dyDescent="0.2">
      <c r="A191" s="13">
        <f t="shared" si="7"/>
        <v>190</v>
      </c>
      <c r="B191" s="44" t="s">
        <v>362</v>
      </c>
      <c r="C191" s="10" t="s">
        <v>357</v>
      </c>
      <c r="D191" s="10" t="s">
        <v>849</v>
      </c>
      <c r="E191" s="11" t="s">
        <v>26</v>
      </c>
      <c r="F191" s="10" t="s">
        <v>363</v>
      </c>
      <c r="G191" s="10"/>
      <c r="H191" s="10" t="s">
        <v>364</v>
      </c>
      <c r="I191" s="10" t="s">
        <v>365</v>
      </c>
      <c r="J191" s="14" t="s">
        <v>92</v>
      </c>
      <c r="K191" s="21" t="s">
        <v>170</v>
      </c>
      <c r="L191" s="10" t="s">
        <v>714</v>
      </c>
    </row>
    <row r="192" spans="1:12" ht="96.75" customHeight="1" x14ac:dyDescent="0.2">
      <c r="A192" s="13">
        <f t="shared" si="7"/>
        <v>191</v>
      </c>
      <c r="B192" s="44" t="s">
        <v>366</v>
      </c>
      <c r="C192" s="10" t="s">
        <v>357</v>
      </c>
      <c r="D192" s="10" t="s">
        <v>723</v>
      </c>
      <c r="E192" s="11"/>
      <c r="F192" s="10"/>
      <c r="G192" s="10"/>
      <c r="H192" s="10"/>
      <c r="I192" s="10"/>
      <c r="J192" s="14" t="s">
        <v>92</v>
      </c>
      <c r="K192" s="21" t="s">
        <v>170</v>
      </c>
      <c r="L192" s="10" t="s">
        <v>714</v>
      </c>
    </row>
    <row r="193" spans="1:12" ht="84" customHeight="1" x14ac:dyDescent="0.2">
      <c r="A193" s="13">
        <f t="shared" si="7"/>
        <v>192</v>
      </c>
      <c r="B193" s="44" t="s">
        <v>358</v>
      </c>
      <c r="C193" s="10" t="s">
        <v>357</v>
      </c>
      <c r="D193" s="10" t="s">
        <v>850</v>
      </c>
      <c r="E193" s="11" t="s">
        <v>15</v>
      </c>
      <c r="F193" s="10" t="s">
        <v>360</v>
      </c>
      <c r="G193" s="10" t="s">
        <v>41</v>
      </c>
      <c r="H193" s="10" t="s">
        <v>359</v>
      </c>
      <c r="I193" s="10" t="s">
        <v>361</v>
      </c>
      <c r="J193" s="14" t="s">
        <v>92</v>
      </c>
      <c r="K193" s="21" t="s">
        <v>170</v>
      </c>
      <c r="L193" s="10" t="s">
        <v>714</v>
      </c>
    </row>
    <row r="194" spans="1:12" ht="147" customHeight="1" x14ac:dyDescent="0.2">
      <c r="A194" s="13">
        <f t="shared" si="7"/>
        <v>193</v>
      </c>
      <c r="B194" s="44" t="s">
        <v>367</v>
      </c>
      <c r="C194" s="10" t="s">
        <v>357</v>
      </c>
      <c r="D194" s="10" t="s">
        <v>851</v>
      </c>
      <c r="E194" s="11" t="s">
        <v>15</v>
      </c>
      <c r="F194" s="10" t="s">
        <v>369</v>
      </c>
      <c r="G194" s="10" t="s">
        <v>27</v>
      </c>
      <c r="H194" s="10" t="s">
        <v>368</v>
      </c>
      <c r="I194" s="10" t="s">
        <v>370</v>
      </c>
      <c r="J194" s="10"/>
      <c r="K194" s="15" t="s">
        <v>241</v>
      </c>
      <c r="L194" s="10" t="s">
        <v>697</v>
      </c>
    </row>
    <row r="195" spans="1:12" ht="68.25" customHeight="1" x14ac:dyDescent="0.2">
      <c r="A195" s="13">
        <f t="shared" si="7"/>
        <v>194</v>
      </c>
      <c r="B195" s="44" t="s">
        <v>371</v>
      </c>
      <c r="C195" s="10" t="s">
        <v>357</v>
      </c>
      <c r="D195" s="10" t="s">
        <v>852</v>
      </c>
      <c r="E195" s="11" t="s">
        <v>15</v>
      </c>
      <c r="F195" s="10" t="s">
        <v>360</v>
      </c>
      <c r="G195" s="10" t="s">
        <v>50</v>
      </c>
      <c r="H195" s="10" t="s">
        <v>372</v>
      </c>
      <c r="I195" s="10" t="s">
        <v>373</v>
      </c>
      <c r="J195" s="10"/>
      <c r="K195" s="15" t="s">
        <v>242</v>
      </c>
      <c r="L195" s="10" t="s">
        <v>457</v>
      </c>
    </row>
    <row r="196" spans="1:12" ht="69" customHeight="1" x14ac:dyDescent="0.2">
      <c r="A196" s="13">
        <f t="shared" si="7"/>
        <v>195</v>
      </c>
      <c r="B196" s="44" t="s">
        <v>374</v>
      </c>
      <c r="C196" s="10" t="s">
        <v>357</v>
      </c>
      <c r="D196" s="10" t="s">
        <v>724</v>
      </c>
      <c r="E196" s="11"/>
      <c r="F196" s="10"/>
      <c r="G196" s="10"/>
      <c r="H196" s="10"/>
      <c r="I196" s="10"/>
      <c r="J196" s="14" t="s">
        <v>92</v>
      </c>
      <c r="K196" s="21" t="s">
        <v>170</v>
      </c>
      <c r="L196" s="10" t="s">
        <v>714</v>
      </c>
    </row>
    <row r="197" spans="1:12" ht="112.5" customHeight="1" x14ac:dyDescent="0.2">
      <c r="A197" s="13">
        <f t="shared" si="7"/>
        <v>196</v>
      </c>
      <c r="B197" s="44" t="s">
        <v>375</v>
      </c>
      <c r="C197" s="10" t="s">
        <v>357</v>
      </c>
      <c r="D197" s="10" t="s">
        <v>853</v>
      </c>
      <c r="E197" s="11" t="s">
        <v>376</v>
      </c>
      <c r="F197" s="10" t="s">
        <v>351</v>
      </c>
      <c r="G197" s="10" t="s">
        <v>45</v>
      </c>
      <c r="H197" s="10" t="s">
        <v>378</v>
      </c>
      <c r="I197" s="10" t="s">
        <v>377</v>
      </c>
      <c r="J197" s="14" t="s">
        <v>19</v>
      </c>
      <c r="K197" s="21" t="s">
        <v>170</v>
      </c>
      <c r="L197" s="10" t="s">
        <v>453</v>
      </c>
    </row>
    <row r="198" spans="1:12" ht="82.5" customHeight="1" x14ac:dyDescent="0.2">
      <c r="A198" s="13">
        <f t="shared" si="7"/>
        <v>197</v>
      </c>
      <c r="B198" s="44" t="s">
        <v>379</v>
      </c>
      <c r="C198" s="10" t="s">
        <v>357</v>
      </c>
      <c r="D198" s="10" t="s">
        <v>854</v>
      </c>
      <c r="E198" s="11" t="s">
        <v>15</v>
      </c>
      <c r="F198" s="10" t="s">
        <v>381</v>
      </c>
      <c r="G198" s="10" t="s">
        <v>50</v>
      </c>
      <c r="H198" s="10" t="s">
        <v>380</v>
      </c>
      <c r="I198" s="10" t="s">
        <v>382</v>
      </c>
      <c r="J198" s="10"/>
      <c r="K198" s="15" t="s">
        <v>242</v>
      </c>
      <c r="L198" s="10" t="s">
        <v>697</v>
      </c>
    </row>
    <row r="199" spans="1:12" ht="66" customHeight="1" x14ac:dyDescent="0.2">
      <c r="A199" s="13">
        <f t="shared" si="7"/>
        <v>198</v>
      </c>
      <c r="B199" s="44" t="s">
        <v>383</v>
      </c>
      <c r="C199" s="10" t="s">
        <v>357</v>
      </c>
      <c r="D199" s="10" t="s">
        <v>855</v>
      </c>
      <c r="E199" s="11" t="s">
        <v>384</v>
      </c>
      <c r="F199" s="10" t="s">
        <v>386</v>
      </c>
      <c r="G199" s="10"/>
      <c r="H199" s="10" t="s">
        <v>385</v>
      </c>
      <c r="I199" s="10" t="s">
        <v>387</v>
      </c>
      <c r="J199" s="14" t="s">
        <v>19</v>
      </c>
      <c r="K199" s="21" t="s">
        <v>170</v>
      </c>
      <c r="L199" s="10" t="s">
        <v>453</v>
      </c>
    </row>
    <row r="200" spans="1:12" ht="82.5" customHeight="1" x14ac:dyDescent="0.2">
      <c r="A200" s="13">
        <f t="shared" si="7"/>
        <v>199</v>
      </c>
      <c r="B200" s="44" t="s">
        <v>460</v>
      </c>
      <c r="C200" s="10" t="s">
        <v>357</v>
      </c>
      <c r="D200" s="10" t="s">
        <v>856</v>
      </c>
      <c r="E200" s="11" t="s">
        <v>15</v>
      </c>
      <c r="F200" s="10" t="s">
        <v>360</v>
      </c>
      <c r="G200" s="10" t="s">
        <v>50</v>
      </c>
      <c r="H200" s="10" t="s">
        <v>388</v>
      </c>
      <c r="I200" s="10" t="s">
        <v>389</v>
      </c>
      <c r="J200" s="10"/>
      <c r="K200" s="15" t="s">
        <v>241</v>
      </c>
      <c r="L200" s="10" t="s">
        <v>715</v>
      </c>
    </row>
    <row r="201" spans="1:12" ht="128.25" customHeight="1" x14ac:dyDescent="0.2">
      <c r="A201" s="13">
        <f t="shared" si="7"/>
        <v>200</v>
      </c>
      <c r="B201" s="44" t="s">
        <v>459</v>
      </c>
      <c r="C201" s="10" t="s">
        <v>357</v>
      </c>
      <c r="D201" s="10" t="s">
        <v>857</v>
      </c>
      <c r="E201" s="11" t="s">
        <v>15</v>
      </c>
      <c r="F201" s="10" t="s">
        <v>360</v>
      </c>
      <c r="G201" s="10" t="s">
        <v>41</v>
      </c>
      <c r="H201" s="10" t="s">
        <v>390</v>
      </c>
      <c r="I201" s="10" t="s">
        <v>391</v>
      </c>
      <c r="J201" s="10"/>
      <c r="K201" s="15" t="s">
        <v>241</v>
      </c>
      <c r="L201" s="10" t="s">
        <v>715</v>
      </c>
    </row>
    <row r="202" spans="1:12" ht="112.5" customHeight="1" x14ac:dyDescent="0.2">
      <c r="A202" s="13">
        <f t="shared" si="7"/>
        <v>201</v>
      </c>
      <c r="B202" s="44" t="s">
        <v>392</v>
      </c>
      <c r="C202" s="10" t="s">
        <v>357</v>
      </c>
      <c r="D202" s="10" t="s">
        <v>858</v>
      </c>
      <c r="E202" s="11" t="s">
        <v>9</v>
      </c>
      <c r="F202" s="10" t="s">
        <v>45</v>
      </c>
      <c r="G202" s="10" t="s">
        <v>137</v>
      </c>
      <c r="H202" s="10" t="s">
        <v>393</v>
      </c>
      <c r="I202" s="10" t="s">
        <v>394</v>
      </c>
      <c r="J202" s="10"/>
      <c r="K202" s="15" t="s">
        <v>241</v>
      </c>
      <c r="L202" s="10" t="s">
        <v>697</v>
      </c>
    </row>
    <row r="203" spans="1:12" ht="81" customHeight="1" x14ac:dyDescent="0.2">
      <c r="A203" s="13">
        <f t="shared" si="7"/>
        <v>202</v>
      </c>
      <c r="B203" s="44" t="s">
        <v>395</v>
      </c>
      <c r="C203" s="10" t="s">
        <v>357</v>
      </c>
      <c r="D203" s="10" t="s">
        <v>859</v>
      </c>
      <c r="E203" s="11" t="s">
        <v>307</v>
      </c>
      <c r="F203" s="10" t="s">
        <v>121</v>
      </c>
      <c r="G203" s="10" t="s">
        <v>74</v>
      </c>
      <c r="H203" s="10" t="s">
        <v>396</v>
      </c>
      <c r="I203" s="10" t="s">
        <v>397</v>
      </c>
      <c r="J203" s="10"/>
      <c r="K203" s="15" t="s">
        <v>241</v>
      </c>
      <c r="L203" s="10" t="s">
        <v>453</v>
      </c>
    </row>
    <row r="204" spans="1:12" ht="50.25" customHeight="1" x14ac:dyDescent="0.2">
      <c r="A204" s="13">
        <f t="shared" si="7"/>
        <v>203</v>
      </c>
      <c r="B204" s="44" t="s">
        <v>398</v>
      </c>
      <c r="C204" s="10" t="s">
        <v>357</v>
      </c>
      <c r="D204" s="10" t="s">
        <v>860</v>
      </c>
      <c r="E204" s="11" t="s">
        <v>15</v>
      </c>
      <c r="F204" s="10" t="s">
        <v>369</v>
      </c>
      <c r="G204" s="10" t="s">
        <v>41</v>
      </c>
      <c r="H204" s="10" t="s">
        <v>399</v>
      </c>
      <c r="I204" s="10" t="s">
        <v>400</v>
      </c>
      <c r="J204" s="14" t="s">
        <v>92</v>
      </c>
      <c r="K204" s="21" t="s">
        <v>170</v>
      </c>
      <c r="L204" s="10" t="s">
        <v>714</v>
      </c>
    </row>
    <row r="205" spans="1:12" ht="98.25" customHeight="1" x14ac:dyDescent="0.2">
      <c r="A205" s="13">
        <f t="shared" si="7"/>
        <v>204</v>
      </c>
      <c r="B205" s="44" t="s">
        <v>401</v>
      </c>
      <c r="C205" s="10" t="s">
        <v>357</v>
      </c>
      <c r="D205" s="10" t="s">
        <v>861</v>
      </c>
      <c r="E205" s="11" t="s">
        <v>402</v>
      </c>
      <c r="F205" s="10" t="s">
        <v>403</v>
      </c>
      <c r="G205" s="10"/>
      <c r="H205" s="10" t="s">
        <v>404</v>
      </c>
      <c r="I205" s="10" t="s">
        <v>405</v>
      </c>
      <c r="J205" s="10"/>
      <c r="K205" s="15" t="s">
        <v>241</v>
      </c>
      <c r="L205" s="10" t="s">
        <v>697</v>
      </c>
    </row>
    <row r="206" spans="1:12" ht="51" customHeight="1" x14ac:dyDescent="0.2">
      <c r="A206" s="13">
        <f t="shared" si="7"/>
        <v>205</v>
      </c>
      <c r="B206" s="44" t="s">
        <v>406</v>
      </c>
      <c r="C206" s="10" t="s">
        <v>357</v>
      </c>
      <c r="D206" s="10" t="s">
        <v>458</v>
      </c>
      <c r="E206" s="11"/>
      <c r="F206" s="10"/>
      <c r="G206" s="10"/>
      <c r="H206" s="10"/>
      <c r="I206" s="10"/>
      <c r="J206" s="14" t="s">
        <v>19</v>
      </c>
      <c r="K206" s="21" t="s">
        <v>170</v>
      </c>
      <c r="L206" s="10" t="s">
        <v>453</v>
      </c>
    </row>
    <row r="207" spans="1:12" ht="114" customHeight="1" x14ac:dyDescent="0.2">
      <c r="A207" s="13">
        <f t="shared" si="7"/>
        <v>206</v>
      </c>
      <c r="B207" s="44" t="s">
        <v>407</v>
      </c>
      <c r="C207" s="10" t="s">
        <v>357</v>
      </c>
      <c r="D207" s="10" t="s">
        <v>862</v>
      </c>
      <c r="E207" s="11" t="s">
        <v>15</v>
      </c>
      <c r="F207" s="10" t="s">
        <v>360</v>
      </c>
      <c r="G207" s="10" t="s">
        <v>41</v>
      </c>
      <c r="H207" s="10" t="s">
        <v>408</v>
      </c>
      <c r="I207" s="10" t="s">
        <v>409</v>
      </c>
      <c r="J207" s="10"/>
      <c r="K207" s="15" t="s">
        <v>242</v>
      </c>
      <c r="L207" s="10" t="s">
        <v>457</v>
      </c>
    </row>
    <row r="208" spans="1:12" ht="97.5" customHeight="1" x14ac:dyDescent="0.2">
      <c r="A208" s="13">
        <f t="shared" si="7"/>
        <v>207</v>
      </c>
      <c r="B208" s="44" t="s">
        <v>410</v>
      </c>
      <c r="C208" s="10" t="s">
        <v>357</v>
      </c>
      <c r="D208" s="10" t="s">
        <v>863</v>
      </c>
      <c r="E208" s="11" t="s">
        <v>15</v>
      </c>
      <c r="F208" s="10" t="s">
        <v>412</v>
      </c>
      <c r="G208" s="10" t="s">
        <v>27</v>
      </c>
      <c r="H208" s="10" t="s">
        <v>411</v>
      </c>
      <c r="I208" s="10" t="s">
        <v>413</v>
      </c>
      <c r="J208" s="10"/>
      <c r="K208" s="15" t="s">
        <v>242</v>
      </c>
      <c r="L208" s="10" t="s">
        <v>697</v>
      </c>
    </row>
    <row r="209" spans="1:12" ht="67.5" customHeight="1" x14ac:dyDescent="0.2">
      <c r="A209" s="13">
        <f t="shared" si="7"/>
        <v>208</v>
      </c>
      <c r="B209" s="44" t="s">
        <v>414</v>
      </c>
      <c r="C209" s="10" t="s">
        <v>357</v>
      </c>
      <c r="D209" s="10" t="s">
        <v>725</v>
      </c>
      <c r="E209" s="11"/>
      <c r="F209" s="10"/>
      <c r="G209" s="10"/>
      <c r="H209" s="10"/>
      <c r="I209" s="10"/>
      <c r="J209" s="10"/>
      <c r="K209" s="15" t="s">
        <v>241</v>
      </c>
      <c r="L209" s="10" t="s">
        <v>692</v>
      </c>
    </row>
    <row r="210" spans="1:12" ht="69" customHeight="1" x14ac:dyDescent="0.2">
      <c r="A210" s="13">
        <f t="shared" si="7"/>
        <v>209</v>
      </c>
      <c r="B210" s="44" t="s">
        <v>415</v>
      </c>
      <c r="C210" s="10" t="s">
        <v>357</v>
      </c>
      <c r="D210" s="10" t="s">
        <v>864</v>
      </c>
      <c r="E210" s="11" t="s">
        <v>15</v>
      </c>
      <c r="F210" s="10" t="s">
        <v>360</v>
      </c>
      <c r="G210" s="10" t="s">
        <v>41</v>
      </c>
      <c r="H210" s="10" t="s">
        <v>416</v>
      </c>
      <c r="I210" s="10" t="s">
        <v>417</v>
      </c>
      <c r="J210" s="10"/>
      <c r="K210" s="15" t="s">
        <v>241</v>
      </c>
      <c r="L210" s="10" t="s">
        <v>453</v>
      </c>
    </row>
    <row r="211" spans="1:12" ht="67.5" customHeight="1" x14ac:dyDescent="0.2">
      <c r="A211" s="13">
        <f t="shared" si="7"/>
        <v>210</v>
      </c>
    </row>
    <row r="212" spans="1:12" ht="84" customHeight="1" x14ac:dyDescent="0.2">
      <c r="A212" s="13">
        <f t="shared" si="7"/>
        <v>211</v>
      </c>
    </row>
    <row r="213" spans="1:12" ht="50.25" customHeight="1" x14ac:dyDescent="0.2">
      <c r="A213" s="13">
        <f t="shared" si="7"/>
        <v>212</v>
      </c>
    </row>
    <row r="214" spans="1:12" ht="129" customHeight="1" x14ac:dyDescent="0.2">
      <c r="A214" s="13">
        <f t="shared" si="7"/>
        <v>213</v>
      </c>
    </row>
    <row r="215" spans="1:12" ht="83.25" customHeight="1" x14ac:dyDescent="0.2"/>
    <row r="216" spans="1:12" ht="49.5" customHeight="1" x14ac:dyDescent="0.2"/>
    <row r="217" spans="1:12" ht="160.5" customHeight="1" x14ac:dyDescent="0.2"/>
    <row r="218" spans="1:12" ht="81.75" customHeight="1" x14ac:dyDescent="0.2"/>
  </sheetData>
  <autoFilter ref="B1:L210" xr:uid="{00000000-0009-0000-0000-000000000000}">
    <sortState xmlns:xlrd2="http://schemas.microsoft.com/office/spreadsheetml/2017/richdata2" ref="B2:L210">
      <sortCondition descending="1" ref="C1:C210"/>
    </sortState>
  </autoFilter>
  <phoneticPr fontId="4" type="noConversion"/>
  <hyperlinks>
    <hyperlink ref="K98" location="'LMR Investment Areas'!A2" display="IA1" xr:uid="{00000000-0004-0000-0000-000000000000}"/>
    <hyperlink ref="J106" location="'LMR Project List'!A48" display="Partnership" xr:uid="{00000000-0004-0000-0000-000001000000}"/>
    <hyperlink ref="J98" location="'LMR Project List'!A27" display="26" xr:uid="{00000000-0004-0000-0000-000002000000}"/>
    <hyperlink ref="J99" location="'LMR Project List'!A5" display="4" xr:uid="{00000000-0004-0000-0000-000003000000}"/>
    <hyperlink ref="J100" location="'LMR Project List'!A23" display="22" xr:uid="{00000000-0004-0000-0000-000004000000}"/>
    <hyperlink ref="J101" location="'LMR Project List'!A49" display="Partnership" xr:uid="{00000000-0004-0000-0000-000005000000}"/>
    <hyperlink ref="K101" location="'LMR Investment Areas'!A3" display="IA2" xr:uid="{00000000-0004-0000-0000-000006000000}"/>
    <hyperlink ref="J102" location="'LMR Project List'!A21" display="20" xr:uid="{00000000-0004-0000-0000-000007000000}"/>
    <hyperlink ref="J103" location="'LMR Project List'!A34" display="33" xr:uid="{00000000-0004-0000-0000-000008000000}"/>
    <hyperlink ref="J104" location="'LMR Project List'!A34" display="33" xr:uid="{00000000-0004-0000-0000-000009000000}"/>
    <hyperlink ref="J107" location="'LMR Project List'!A25" display="24" xr:uid="{00000000-0004-0000-0000-00000A000000}"/>
    <hyperlink ref="J108" location="'LMR Project List'!A3" display="2" xr:uid="{00000000-0004-0000-0000-00000B000000}"/>
    <hyperlink ref="J109" location="'LMR Project List'!A49" display="Partnership" xr:uid="{00000000-0004-0000-0000-00000C000000}"/>
    <hyperlink ref="K110" location="'LMR Investment Areas'!A5" display="IA4" xr:uid="{00000000-0004-0000-0000-00000D000000}"/>
    <hyperlink ref="J110" location="'LMR Project List'!A7" display="6" xr:uid="{00000000-0004-0000-0000-00000E000000}"/>
    <hyperlink ref="J111" location="'LMR Project List'!A2" display="1" xr:uid="{00000000-0004-0000-0000-00000F000000}"/>
    <hyperlink ref="J112" location="'LMR Project List'!A21" display="20" xr:uid="{00000000-0004-0000-0000-000010000000}"/>
    <hyperlink ref="J113" location="'LMR Project List'!A21" display="20" xr:uid="{00000000-0004-0000-0000-000011000000}"/>
    <hyperlink ref="J114" location="'LMR Project List'!A34" display="33" xr:uid="{00000000-0004-0000-0000-000012000000}"/>
    <hyperlink ref="J115" location="'LMR Project List'!A21" display="20" xr:uid="{00000000-0004-0000-0000-000013000000}"/>
    <hyperlink ref="J117" location="'LMR Project List'!A23" display="22" xr:uid="{00000000-0004-0000-0000-000014000000}"/>
    <hyperlink ref="J116" location="'LMR Project List'!A24" display="23" xr:uid="{00000000-0004-0000-0000-000015000000}"/>
    <hyperlink ref="J105" location="'LMR Project List'!A32" display="31" xr:uid="{00000000-0004-0000-0000-000016000000}"/>
    <hyperlink ref="J119" location="'LMR Project List'!A20" display="19" xr:uid="{00000000-0004-0000-0000-000017000000}"/>
    <hyperlink ref="J120" location="'LMR Project List'!A32" display="31" xr:uid="{00000000-0004-0000-0000-000018000000}"/>
    <hyperlink ref="J121" location="'LMR Project List'!A3" display="2" xr:uid="{00000000-0004-0000-0000-000019000000}"/>
    <hyperlink ref="J124" location="'LMR Project List'!A3" display="2" xr:uid="{00000000-0004-0000-0000-00001A000000}"/>
    <hyperlink ref="J125" location="'LMR Project List'!A32" display="31" xr:uid="{00000000-0004-0000-0000-00001B000000}"/>
    <hyperlink ref="J126" location="'LMR Project List'!A25" display="24" xr:uid="{00000000-0004-0000-0000-00001C000000}"/>
    <hyperlink ref="J127" location="'LMR Project List'!A3" display="2" xr:uid="{00000000-0004-0000-0000-00001D000000}"/>
    <hyperlink ref="J128" location="'LMR Project List'!A14" display="13" xr:uid="{00000000-0004-0000-0000-00001E000000}"/>
    <hyperlink ref="J130" location="'LMR Project List'!A25" display="24" xr:uid="{00000000-0004-0000-0000-00001F000000}"/>
    <hyperlink ref="J131" location="'LMR Project List'!A50" display="Partnership" xr:uid="{00000000-0004-0000-0000-000020000000}"/>
    <hyperlink ref="J132" location="'LMR Project List'!A49" display="Partnership" xr:uid="{00000000-0004-0000-0000-000021000000}"/>
    <hyperlink ref="J133" location="'LMR Project List'!A21" display="20" xr:uid="{00000000-0004-0000-0000-000022000000}"/>
    <hyperlink ref="J134" location="'LMR Project List'!A3" display="2" xr:uid="{00000000-0004-0000-0000-000023000000}"/>
    <hyperlink ref="J135" location="'LMR Project List'!A3" display="2" xr:uid="{00000000-0004-0000-0000-000024000000}"/>
    <hyperlink ref="J136" location="'LMR Project List'!A4" display="3" xr:uid="{00000000-0004-0000-0000-000025000000}"/>
    <hyperlink ref="J137" location="'LMR Project List'!A17" display="16" xr:uid="{00000000-0004-0000-0000-000026000000}"/>
    <hyperlink ref="J138" location="'LMR Project List'!A12" display="11" xr:uid="{00000000-0004-0000-0000-000027000000}"/>
    <hyperlink ref="J139" location="'LMR Project List'!A15" display="14" xr:uid="{00000000-0004-0000-0000-000028000000}"/>
    <hyperlink ref="J129" location="'LMR Project List'!A16" display="15" xr:uid="{00000000-0004-0000-0000-000029000000}"/>
    <hyperlink ref="J140" location="'LMR Project List'!A3" display="2" xr:uid="{00000000-0004-0000-0000-00002A000000}"/>
    <hyperlink ref="J141" location="'LMR Project List'!A2" display="1" xr:uid="{00000000-0004-0000-0000-00002B000000}"/>
    <hyperlink ref="J142" location="'LMR Project List'!A3" display="2" xr:uid="{00000000-0004-0000-0000-00002C000000}"/>
    <hyperlink ref="J143" location="'LMR Project List'!A7" display="7, 8" xr:uid="{00000000-0004-0000-0000-00002D000000}"/>
    <hyperlink ref="K144" location="'LMR Investment Areas'!A6" display="IA5" xr:uid="{00000000-0004-0000-0000-00002E000000}"/>
    <hyperlink ref="J144" location="'LMR Project List'!A50" display="Partnership" xr:uid="{00000000-0004-0000-0000-00002F000000}"/>
    <hyperlink ref="J145" location="'LMR Project List'!A21" display="20" xr:uid="{00000000-0004-0000-0000-000030000000}"/>
    <hyperlink ref="J146" location="'LMR Project List'!A21" display="20" xr:uid="{00000000-0004-0000-0000-000031000000}"/>
    <hyperlink ref="J147" location="'LMR Project List'!A3" display="2, 29" xr:uid="{00000000-0004-0000-0000-000032000000}"/>
    <hyperlink ref="J148" location="'LMR Project List'!A5" display="4" xr:uid="{00000000-0004-0000-0000-000033000000}"/>
    <hyperlink ref="J149" location="'LMR Project List'!A6" display="5" xr:uid="{00000000-0004-0000-0000-000034000000}"/>
    <hyperlink ref="J151" location="'LMR Project List'!A2" display="1" xr:uid="{00000000-0004-0000-0000-000035000000}"/>
    <hyperlink ref="J154" location="'LMR Project List'!A3" display="2" xr:uid="{00000000-0004-0000-0000-000036000000}"/>
    <hyperlink ref="J155" location="'LMR Project List'!A3" display="2" xr:uid="{00000000-0004-0000-0000-000037000000}"/>
    <hyperlink ref="J156" location="'LMR Project List'!A10" display="9" xr:uid="{00000000-0004-0000-0000-000038000000}"/>
    <hyperlink ref="J157" location="'LMR Project List'!A3" display="2" xr:uid="{00000000-0004-0000-0000-000039000000}"/>
    <hyperlink ref="J158" location="'LMR Project List'!A10" display="9" xr:uid="{00000000-0004-0000-0000-00003A000000}"/>
    <hyperlink ref="J159" location="'LMR Project List'!A10" display="9" xr:uid="{00000000-0004-0000-0000-00003B000000}"/>
    <hyperlink ref="J160" location="'LMR Project List'!A13" display="12" xr:uid="{00000000-0004-0000-0000-00003C000000}"/>
    <hyperlink ref="J161" location="'LMR Project List'!A19" display="18" xr:uid="{00000000-0004-0000-0000-00003D000000}"/>
    <hyperlink ref="J163" location="'LMR Project List'!A3" display="2" xr:uid="{00000000-0004-0000-0000-00003E000000}"/>
    <hyperlink ref="J162" location="'LMR Project List'!A3" display="2" xr:uid="{00000000-0004-0000-0000-00003F000000}"/>
    <hyperlink ref="J164" location="'LMR Project List'!A8" display="7" xr:uid="{00000000-0004-0000-0000-000040000000}"/>
    <hyperlink ref="J167" location="'LMR Project List'!A10" display="9" xr:uid="{00000000-0004-0000-0000-000041000000}"/>
    <hyperlink ref="J168" location="'LMR Project List'!A3" display="2" xr:uid="{00000000-0004-0000-0000-000042000000}"/>
    <hyperlink ref="J169" location="'LMR Project List'!A3" display="2" xr:uid="{00000000-0004-0000-0000-000043000000}"/>
    <hyperlink ref="J170" location="'LMR Project List'!A50" display="Partnership" xr:uid="{00000000-0004-0000-0000-000044000000}"/>
    <hyperlink ref="J171" location="'LMR Project List'!A3" display="2" xr:uid="{00000000-0004-0000-0000-000045000000}"/>
    <hyperlink ref="J172" location="'LMR Project List'!A9" display="8" xr:uid="{00000000-0004-0000-0000-000046000000}"/>
    <hyperlink ref="J176" location="'LMR Project List'!A2" display="1" xr:uid="{00000000-0004-0000-0000-000047000000}"/>
    <hyperlink ref="J178" location="'LMR Project List'!A3" display="2" xr:uid="{00000000-0004-0000-0000-000048000000}"/>
    <hyperlink ref="J177" location="'LMR Project List'!A3" display="2" xr:uid="{00000000-0004-0000-0000-000049000000}"/>
    <hyperlink ref="J182" location="'LMR Project List'!A3" display="2" xr:uid="{00000000-0004-0000-0000-00004A000000}"/>
    <hyperlink ref="J183" location="'LMR Project List'!A3" display="2" xr:uid="{00000000-0004-0000-0000-00004B000000}"/>
    <hyperlink ref="J184" location="'LMR Project List'!A2" display="1" xr:uid="{00000000-0004-0000-0000-00004C000000}"/>
    <hyperlink ref="J185" location="'LMR Project List'!A2" display="1" xr:uid="{00000000-0004-0000-0000-00004D000000}"/>
    <hyperlink ref="J188" location="'LMR Project List'!A2" display="1" xr:uid="{00000000-0004-0000-0000-00004E000000}"/>
    <hyperlink ref="J189" location="'LMR Project List'!A3" display="2" xr:uid="{00000000-0004-0000-0000-00004F000000}"/>
    <hyperlink ref="J190" location="'LMR Project List'!A3" display="2" xr:uid="{00000000-0004-0000-0000-000050000000}"/>
    <hyperlink ref="J193" location="'LMR Project List'!A2" display="1" xr:uid="{00000000-0004-0000-0000-000051000000}"/>
    <hyperlink ref="J191" location="'LMR Project List'!A2" display="1" xr:uid="{00000000-0004-0000-0000-000052000000}"/>
    <hyperlink ref="J192" location="'LMR Project List'!A2" display="1" xr:uid="{00000000-0004-0000-0000-000053000000}"/>
    <hyperlink ref="J196" location="'LMR Project List'!A2" display="1" xr:uid="{00000000-0004-0000-0000-000054000000}"/>
    <hyperlink ref="J197" location="'LMR Project List'!A3" display="2" xr:uid="{00000000-0004-0000-0000-000055000000}"/>
    <hyperlink ref="J199" location="'LMR Project List'!A3" display="2" xr:uid="{00000000-0004-0000-0000-000056000000}"/>
    <hyperlink ref="J204" location="'LMR Project List'!A2" display="1" xr:uid="{00000000-0004-0000-0000-000057000000}"/>
    <hyperlink ref="J206" location="'LMR Project List'!A3" display="2" xr:uid="{00000000-0004-0000-0000-000058000000}"/>
    <hyperlink ref="K99" location="'LMR Investment Areas'!A4" display="IA3" xr:uid="{00000000-0004-0000-0000-000059000000}"/>
    <hyperlink ref="K106" location="'LMR Investment Areas'!A4" display="IA3" xr:uid="{00000000-0004-0000-0000-00005A000000}"/>
    <hyperlink ref="K148" location="'LMR Investment Areas'!A4" display="IA3" xr:uid="{00000000-0004-0000-0000-00005B000000}"/>
    <hyperlink ref="K160" location="'LMR Investment Areas'!A4" display="IA3" xr:uid="{00000000-0004-0000-0000-00005C000000}"/>
    <hyperlink ref="K164" location="'LMR Investment Areas'!A4" display="IA3" xr:uid="{00000000-0004-0000-0000-00005D000000}"/>
    <hyperlink ref="K179" location="'LMR Investment Areas'!A4" display="IA3" xr:uid="{00000000-0004-0000-0000-00005E000000}"/>
    <hyperlink ref="K180" location="'LMR Investment Areas'!A4" display="IA3" xr:uid="{00000000-0004-0000-0000-00005F000000}"/>
    <hyperlink ref="K186" location="'LMR Investment Areas'!A4" display="IA3" xr:uid="{00000000-0004-0000-0000-000060000000}"/>
    <hyperlink ref="K187" location="'LMR Investment Areas'!A4" display="IA3" xr:uid="{00000000-0004-0000-0000-000061000000}"/>
    <hyperlink ref="K195" location="'LMR Investment Areas'!A4" display="IA3" xr:uid="{00000000-0004-0000-0000-000062000000}"/>
    <hyperlink ref="K198" location="'LMR Investment Areas'!A4" display="IA3" xr:uid="{00000000-0004-0000-0000-000063000000}"/>
    <hyperlink ref="K207" location="'LMR Investment Areas'!A4" display="IA3" xr:uid="{00000000-0004-0000-0000-000064000000}"/>
    <hyperlink ref="K208" location="'LMR Investment Areas'!A4" display="IA3" xr:uid="{00000000-0004-0000-0000-000065000000}"/>
    <hyperlink ref="K100" location="'LMR Investment Areas'!A2" display="IA1" xr:uid="{00000000-0004-0000-0000-000066000000}"/>
    <hyperlink ref="K102:K103" location="'LMR Ivestment Areas'!A2" display="IA1" xr:uid="{00000000-0004-0000-0000-000067000000}"/>
    <hyperlink ref="K104" location="'LMR Investment Areas'!A2" display="IA1" xr:uid="{00000000-0004-0000-0000-000068000000}"/>
    <hyperlink ref="K107:K108" location="'LMR Ivestment Areas'!A2" display="IA1" xr:uid="{00000000-0004-0000-0000-000069000000}"/>
    <hyperlink ref="K111:K114" location="'LMR Ivestment Areas'!A2" display="IA1" xr:uid="{00000000-0004-0000-0000-00006A000000}"/>
    <hyperlink ref="K115:K117" location="'LMR Ivestment Areas'!A2" display="IA1" xr:uid="{00000000-0004-0000-0000-00006B000000}"/>
    <hyperlink ref="K121:K124" location="'LMR Ivestment Areas'!A2" display="IA1" xr:uid="{00000000-0004-0000-0000-00006C000000}"/>
    <hyperlink ref="K126:K127" location="'LMR Ivestment Areas'!A2" display="IA1" xr:uid="{00000000-0004-0000-0000-00006D000000}"/>
    <hyperlink ref="K129:K130" location="'LMR Ivestment Areas'!A2" display="IA1" xr:uid="{00000000-0004-0000-0000-00006E000000}"/>
    <hyperlink ref="K132:K133" location="'LMR Ivestment Areas'!A2" display="IA1" xr:uid="{00000000-0004-0000-0000-00006F000000}"/>
    <hyperlink ref="K138" location="'LMR Investment Areas'!A2" display="IA1" xr:uid="{00000000-0004-0000-0000-000070000000}"/>
    <hyperlink ref="K139:K142" location="'LMR Ivestment Areas'!A2" display="IA1" xr:uid="{00000000-0004-0000-0000-000071000000}"/>
    <hyperlink ref="K145:K147" location="'LMR Ivestment Areas'!A2" display="IA1" xr:uid="{00000000-0004-0000-0000-000072000000}"/>
    <hyperlink ref="K151" location="'LMR Investment Areas'!A2" display="IA1" xr:uid="{00000000-0004-0000-0000-000073000000}"/>
    <hyperlink ref="K154:K157" location="'LMR Ivestment Areas'!A2" display="IA1" xr:uid="{00000000-0004-0000-0000-000074000000}"/>
    <hyperlink ref="K158:K159" location="'LMR Ivestment Areas'!A2" display="IA1" xr:uid="{00000000-0004-0000-0000-000075000000}"/>
    <hyperlink ref="K162:K163" location="'LMR Ivestment Areas'!A2" display="IA1" xr:uid="{00000000-0004-0000-0000-000076000000}"/>
    <hyperlink ref="K166:K169" location="'LMR Ivestment Areas'!A2" display="IA1" xr:uid="{00000000-0004-0000-0000-000077000000}"/>
    <hyperlink ref="K171" location="'LMR Investment Areas'!A2" display="IA1" xr:uid="{00000000-0004-0000-0000-000078000000}"/>
    <hyperlink ref="K173:K174" location="'LMR Ivestment Areas'!A2" display="IA1" xr:uid="{00000000-0004-0000-0000-000079000000}"/>
    <hyperlink ref="K176:K178" location="'LMR Ivestment Areas'!A2" display="IA1" xr:uid="{00000000-0004-0000-0000-00007A000000}"/>
    <hyperlink ref="K182:K184" location="'LMR Ivestment Areas'!A2" display="IA1" xr:uid="{00000000-0004-0000-0000-00007B000000}"/>
    <hyperlink ref="K185" location="'LMR Investment Areas'!A2" display="IA1" xr:uid="{00000000-0004-0000-0000-00007C000000}"/>
    <hyperlink ref="K188:K190" location="'LMR Ivestment Areas'!A2" display="IA1" xr:uid="{00000000-0004-0000-0000-00007D000000}"/>
    <hyperlink ref="K191:K193" location="'LMR Ivestment Areas'!A2" display="IA1" xr:uid="{00000000-0004-0000-0000-00007E000000}"/>
    <hyperlink ref="K196:K197" location="'LMR Ivestment Areas'!A2" display="IA1" xr:uid="{00000000-0004-0000-0000-00007F000000}"/>
    <hyperlink ref="K199" location="'LMR Investment Areas'!A2" display="IA1" xr:uid="{00000000-0004-0000-0000-000080000000}"/>
    <hyperlink ref="K204" location="'LMR Investment Areas'!A2" display="IA1" xr:uid="{00000000-0004-0000-0000-000081000000}"/>
    <hyperlink ref="K206" location="'LMR Investment Areas'!A2" display="IA1" xr:uid="{00000000-0004-0000-0000-000082000000}"/>
    <hyperlink ref="K105" location="'LMR Investment Areas'!A3" display="IA2" xr:uid="{00000000-0004-0000-0000-000083000000}"/>
    <hyperlink ref="K109" location="'LMR Investment Areas'!A3" display="IA2" xr:uid="{00000000-0004-0000-0000-000084000000}"/>
    <hyperlink ref="K119:K120" location="'LMR Ivestment Areas'!A3" display="IA2" xr:uid="{00000000-0004-0000-0000-000085000000}"/>
    <hyperlink ref="K125" location="'LMR Investment Areas'!A3" display="IA2" xr:uid="{00000000-0004-0000-0000-000086000000}"/>
    <hyperlink ref="K132" location="'LMR Investment Areas'!A3" display="IA2" xr:uid="{00000000-0004-0000-0000-000087000000}"/>
    <hyperlink ref="K134:K136" location="'LMR Ivestment Areas'!A3" display="IA2" xr:uid="{00000000-0004-0000-0000-000088000000}"/>
    <hyperlink ref="K143" location="'LMR Investment Areas'!A3" display="IA2" xr:uid="{00000000-0004-0000-0000-000089000000}"/>
    <hyperlink ref="K149:K150" location="'LMR Ivestment Areas'!A3" display="IA2" xr:uid="{00000000-0004-0000-0000-00008A000000}"/>
    <hyperlink ref="K152:K153" location="'LMR Ivestment Areas'!A3" display="IA2" xr:uid="{00000000-0004-0000-0000-00008B000000}"/>
    <hyperlink ref="K165" location="'LMR Investment Areas'!A2" display="IA2" xr:uid="{00000000-0004-0000-0000-00008C000000}"/>
    <hyperlink ref="K172" location="'LMR Investment Areas'!A3" display="IA2" xr:uid="{00000000-0004-0000-0000-00008D000000}"/>
    <hyperlink ref="K175" location="'LMR Investment Areas'!A3" display="IA2" xr:uid="{00000000-0004-0000-0000-00008E000000}"/>
    <hyperlink ref="K194" location="'LMR Investment Areas'!A3" display="IA2" xr:uid="{00000000-0004-0000-0000-00008F000000}"/>
    <hyperlink ref="K200:K201" location="'LMR Ivestment Areas'!A3" display="IA2" xr:uid="{00000000-0004-0000-0000-000090000000}"/>
    <hyperlink ref="K202:K203" location="'LMR Ivestment Areas'!A3" display="IA2" xr:uid="{00000000-0004-0000-0000-000091000000}"/>
    <hyperlink ref="K205" location="'LMR Investment Areas'!A3" display="IA2" xr:uid="{00000000-0004-0000-0000-000092000000}"/>
    <hyperlink ref="K209:K210" location="'LMR Ivestment Areas'!A3" display="IA2" xr:uid="{00000000-0004-0000-0000-000093000000}"/>
    <hyperlink ref="K128" location="'LMR Investment Areas'!A5" display="IA4" xr:uid="{00000000-0004-0000-0000-000094000000}"/>
    <hyperlink ref="K129" location="'LMR Investment Areas'!A5" display="IA4" xr:uid="{00000000-0004-0000-0000-000095000000}"/>
    <hyperlink ref="K161" location="'LMR Investment Areas'!A5" display="IA4" xr:uid="{00000000-0004-0000-0000-000096000000}"/>
    <hyperlink ref="K170" location="'LMR Investment Areas'!A6" display="IA5" xr:uid="{00000000-0004-0000-0000-000097000000}"/>
    <hyperlink ref="K181" location="'LMR Investment Areas'!A6" display="IA5" xr:uid="{00000000-0004-0000-0000-000098000000}"/>
    <hyperlink ref="J95" location="'LMR Project List'!A48" display="Partnership" xr:uid="{00000000-0004-0000-0000-000099000000}"/>
    <hyperlink ref="K95" location="'LMR Investment Areas'!A4" display="IA3" xr:uid="{00000000-0004-0000-0000-00009A000000}"/>
    <hyperlink ref="K102" location="'LMR Investment Areas'!A2" display="IA1" xr:uid="{00000000-0004-0000-0000-00009B000000}"/>
    <hyperlink ref="K103" location="'LMR Investment Areas'!A2" display="IA1" xr:uid="{00000000-0004-0000-0000-00009C000000}"/>
    <hyperlink ref="K107" location="'LMR Investment Areas'!A2" display="IA1" xr:uid="{00000000-0004-0000-0000-00009D000000}"/>
    <hyperlink ref="K108" location="'LMR Investment Areas'!A2" display="IA1" xr:uid="{00000000-0004-0000-0000-00009E000000}"/>
    <hyperlink ref="K111" location="'LMR Investment Areas'!A2" display="IA1" xr:uid="{00000000-0004-0000-0000-00009F000000}"/>
    <hyperlink ref="K112" location="'LMR Investment Areas'!A2" display="IA1" xr:uid="{00000000-0004-0000-0000-0000A0000000}"/>
    <hyperlink ref="K113" location="'LMR Investment Areas'!A2" display="IA1" xr:uid="{00000000-0004-0000-0000-0000A1000000}"/>
    <hyperlink ref="K114" location="'LMR Investment Areas'!A2" display="IA1" xr:uid="{00000000-0004-0000-0000-0000A2000000}"/>
    <hyperlink ref="K115" location="'LMR Investment Areas'!A2" display="IA1" xr:uid="{00000000-0004-0000-0000-0000A3000000}"/>
    <hyperlink ref="K116" location="'LMR Investment Areas'!A2" display="IA1" xr:uid="{00000000-0004-0000-0000-0000A4000000}"/>
    <hyperlink ref="K117" location="'LMR Investment Areas'!A2" display="IA1" xr:uid="{00000000-0004-0000-0000-0000A5000000}"/>
    <hyperlink ref="K119" location="'LMR Investment Areas'!A3" display="IA2" xr:uid="{00000000-0004-0000-0000-0000A6000000}"/>
    <hyperlink ref="K120" location="'LMR Investment Areas'!A3" display="IA2" xr:uid="{00000000-0004-0000-0000-0000A7000000}"/>
    <hyperlink ref="K121" location="'LMR Investment Areas'!A2" display="IA1" xr:uid="{00000000-0004-0000-0000-0000A8000000}"/>
    <hyperlink ref="K124" location="'LMR Investment Areas'!A2" display="IA1" xr:uid="{00000000-0004-0000-0000-0000A9000000}"/>
    <hyperlink ref="K126" location="'LMR Investment Areas'!A2" display="IA1" xr:uid="{00000000-0004-0000-0000-0000AA000000}"/>
    <hyperlink ref="K127" location="'LMR Investment Areas'!A2" display="IA1" xr:uid="{00000000-0004-0000-0000-0000AB000000}"/>
    <hyperlink ref="K130" location="'LMR Investment Areas'!A2" display="IA1" xr:uid="{00000000-0004-0000-0000-0000AC000000}"/>
    <hyperlink ref="K131" location="'LMR Investment Areas'!A2" display="IA1" xr:uid="{00000000-0004-0000-0000-0000AD000000}"/>
    <hyperlink ref="K133" location="'LMR Investment Areas'!A2" display="IA1" xr:uid="{00000000-0004-0000-0000-0000AE000000}"/>
    <hyperlink ref="K134" location="'LMR Investment Areas'!A2" display="IA1" xr:uid="{00000000-0004-0000-0000-0000AF000000}"/>
    <hyperlink ref="K135" location="'LMR Investment Areas'!A3" display="IA2" xr:uid="{00000000-0004-0000-0000-0000B0000000}"/>
    <hyperlink ref="K136" location="'LMR Investment Areas'!A3" display="IA2" xr:uid="{00000000-0004-0000-0000-0000B1000000}"/>
    <hyperlink ref="K137" location="'LMR Investment Areas'!A3" display="IA2" xr:uid="{00000000-0004-0000-0000-0000B2000000}"/>
    <hyperlink ref="K139" location="'LMR Investment Areas'!A2" display="IA1" xr:uid="{00000000-0004-0000-0000-0000B3000000}"/>
    <hyperlink ref="K140" location="'LMR Investment Areas'!A2" display="IA1" xr:uid="{00000000-0004-0000-0000-0000B4000000}"/>
    <hyperlink ref="K141" location="'LMR Investment Areas'!A2" display="IA1" xr:uid="{00000000-0004-0000-0000-0000B5000000}"/>
    <hyperlink ref="K142" location="'LMR Investment Areas'!A2" display="IA1" xr:uid="{00000000-0004-0000-0000-0000B6000000}"/>
    <hyperlink ref="K145" location="'LMR Investment Areas'!A2" display="IA1" xr:uid="{00000000-0004-0000-0000-0000B7000000}"/>
    <hyperlink ref="K146" location="'LMR Investment Areas'!A2" display="IA1" xr:uid="{00000000-0004-0000-0000-0000B8000000}"/>
    <hyperlink ref="K147" location="'LMR Investment Areas'!A2" display="IA1" xr:uid="{00000000-0004-0000-0000-0000B9000000}"/>
    <hyperlink ref="K149" location="'LMR Investment Areas'!A3" display="IA2" xr:uid="{00000000-0004-0000-0000-0000BA000000}"/>
    <hyperlink ref="K150" location="'LMR Investment Areas'!A3" display="IA2" xr:uid="{00000000-0004-0000-0000-0000BB000000}"/>
    <hyperlink ref="K152" location="'LMR Investment Areas'!A3" display="IA2" xr:uid="{00000000-0004-0000-0000-0000BC000000}"/>
    <hyperlink ref="K153" location="'LMR Investment Areas'!A3" display="IA2" xr:uid="{00000000-0004-0000-0000-0000BD000000}"/>
    <hyperlink ref="K154" location="'LMR Investment Areas'!A2" display="IA1" xr:uid="{00000000-0004-0000-0000-0000BE000000}"/>
    <hyperlink ref="K155" location="'LMR Investment Areas'!A2" display="IA1" xr:uid="{00000000-0004-0000-0000-0000BF000000}"/>
    <hyperlink ref="K156" location="'LMR Investment Areas'!A2" display="IA1" xr:uid="{00000000-0004-0000-0000-0000C0000000}"/>
    <hyperlink ref="K157" location="'LMR Investment Areas'!A2" display="IA1" xr:uid="{00000000-0004-0000-0000-0000C1000000}"/>
    <hyperlink ref="K158" location="'LMR Investment Areas'!A2" display="IA1" xr:uid="{00000000-0004-0000-0000-0000C2000000}"/>
    <hyperlink ref="K159" location="'LMR Investment Areas'!A2" display="IA1" xr:uid="{00000000-0004-0000-0000-0000C3000000}"/>
    <hyperlink ref="K163" location="'LMR Investment Areas'!A2" display="IA1" xr:uid="{00000000-0004-0000-0000-0000C4000000}"/>
    <hyperlink ref="K162" location="'LMR Investment Areas'!A2" display="IA1" xr:uid="{00000000-0004-0000-0000-0000C5000000}"/>
    <hyperlink ref="K166" location="'LMR Investment Areas'!A2" display="IA1" xr:uid="{00000000-0004-0000-0000-0000C6000000}"/>
    <hyperlink ref="K167" location="'LMR Investment Areas'!A2" display="IA1" xr:uid="{00000000-0004-0000-0000-0000C7000000}"/>
    <hyperlink ref="K168" location="'LMR Investment Areas'!A2" display="IA1" xr:uid="{00000000-0004-0000-0000-0000C8000000}"/>
    <hyperlink ref="K169" location="'LMR Investment Areas'!A2" display="IA1" xr:uid="{00000000-0004-0000-0000-0000C9000000}"/>
    <hyperlink ref="K173" location="'LMR Investment Areas'!A2" display="IA1" xr:uid="{00000000-0004-0000-0000-0000CA000000}"/>
    <hyperlink ref="K174" location="'LMR Investment Areas'!A2" display="IA1" xr:uid="{00000000-0004-0000-0000-0000CB000000}"/>
    <hyperlink ref="K176" location="'LMR Investment Areas'!A2" display="IA1" xr:uid="{00000000-0004-0000-0000-0000CC000000}"/>
    <hyperlink ref="K177" location="'LMR Investment Areas'!A2" display="IA1" xr:uid="{00000000-0004-0000-0000-0000CD000000}"/>
    <hyperlink ref="K178" location="'LMR Investment Areas'!A2" display="IA1" xr:uid="{00000000-0004-0000-0000-0000CE000000}"/>
    <hyperlink ref="K182" location="'LMR Investment Areas'!A2" display="IA1" xr:uid="{00000000-0004-0000-0000-0000CF000000}"/>
    <hyperlink ref="K183" location="'LMR Investment Areas'!A2" display="IA1" xr:uid="{00000000-0004-0000-0000-0000D0000000}"/>
    <hyperlink ref="K184" location="'LMR Investment Areas'!A2" display="IA1" xr:uid="{00000000-0004-0000-0000-0000D1000000}"/>
    <hyperlink ref="K188" location="'LMR Investment Areas'!A2" display="IA1" xr:uid="{00000000-0004-0000-0000-0000D2000000}"/>
    <hyperlink ref="K189" location="'LMR Investment Areas'!A2" display="IA1" xr:uid="{00000000-0004-0000-0000-0000D3000000}"/>
    <hyperlink ref="K190" location="'LMR Investment Areas'!A2" display="IA1" xr:uid="{00000000-0004-0000-0000-0000D4000000}"/>
    <hyperlink ref="K193" location="'LMR Investment Areas'!A2" display="IA1" xr:uid="{00000000-0004-0000-0000-0000D5000000}"/>
    <hyperlink ref="K191" location="'LMR Investment Areas'!A2" display="IA1" xr:uid="{00000000-0004-0000-0000-0000D6000000}"/>
    <hyperlink ref="K192" location="'LMR Investment Areas'!A2" display="IA1" xr:uid="{00000000-0004-0000-0000-0000D7000000}"/>
    <hyperlink ref="K196" location="'LMR Investment Areas'!A2" display="IA1" xr:uid="{00000000-0004-0000-0000-0000D8000000}"/>
    <hyperlink ref="K197" location="'LMR Investment Areas'!A2" display="IA1" xr:uid="{00000000-0004-0000-0000-0000D9000000}"/>
    <hyperlink ref="K200" location="'LMR Investment Areas'!A3" display="IA2" xr:uid="{00000000-0004-0000-0000-0000DA000000}"/>
    <hyperlink ref="K201" location="'LMR Investment Areas'!A3" display="IA2" xr:uid="{00000000-0004-0000-0000-0000DB000000}"/>
    <hyperlink ref="K202" location="'LMR Investment Areas'!A3" display="IA2" xr:uid="{00000000-0004-0000-0000-0000DC000000}"/>
    <hyperlink ref="K203" location="'LMR Investment Areas'!A3" display="IA2" xr:uid="{00000000-0004-0000-0000-0000DD000000}"/>
    <hyperlink ref="K209" location="'LMR Investment Areas'!A3" display="IA2" xr:uid="{00000000-0004-0000-0000-0000DE000000}"/>
    <hyperlink ref="K210" location="'LMR Investment Areas'!A3" display="IA2" xr:uid="{00000000-0004-0000-0000-0000DF000000}"/>
    <hyperlink ref="J97" location="'LMR Project List'!A24" display="23" xr:uid="{00000000-0004-0000-0000-0000E0000000}"/>
    <hyperlink ref="J96" location="'LMR Project List'!A40" display="39" xr:uid="{00000000-0004-0000-0000-0000E1000000}"/>
    <hyperlink ref="K93" location="'LMR Ivestment Areas'!A2" display="IA1" xr:uid="{00000000-0004-0000-0000-0000E2000000}"/>
    <hyperlink ref="K94" location="'LMR Investment Areas'!A4" display="IA3" xr:uid="{00000000-0004-0000-0000-0000E3000000}"/>
    <hyperlink ref="J94" location="'LMR Project List'!A5" display="4" xr:uid="{00000000-0004-0000-0000-0000E4000000}"/>
    <hyperlink ref="K91" location="'LMR Investment Areas'!A3" display="IA2" xr:uid="{00000000-0004-0000-0000-0000E5000000}"/>
    <hyperlink ref="J91" location="'LMR Project List'!A32" display="31" xr:uid="{00000000-0004-0000-0000-0000E6000000}"/>
    <hyperlink ref="K92" location="'LMR Investment Areas'!A3" display="IA2" xr:uid="{00000000-0004-0000-0000-0000E7000000}"/>
    <hyperlink ref="J92" location="'LMR Project List'!A49" display="Partnership" xr:uid="{00000000-0004-0000-0000-0000E8000000}"/>
    <hyperlink ref="J89" location="'LMR Project List'!A40" display="39" xr:uid="{00000000-0004-0000-0000-0000E9000000}"/>
    <hyperlink ref="K89" location="'LMR Investment Areas'!A2" display="IA1" xr:uid="{00000000-0004-0000-0000-0000EA000000}"/>
    <hyperlink ref="K90" location="'LMR Investment Areas'!A2" display="IA1" xr:uid="{00000000-0004-0000-0000-0000EB000000}"/>
    <hyperlink ref="J90" location="'LMR Project List'!A24" display="23" xr:uid="{00000000-0004-0000-0000-0000EC000000}"/>
    <hyperlink ref="K88" location="'LMR Investment Areas'!A2" display="IA1" xr:uid="{00000000-0004-0000-0000-0000ED000000}"/>
    <hyperlink ref="J88" location="'LMR Project List'!A23" display="22" xr:uid="{00000000-0004-0000-0000-0000EE000000}"/>
    <hyperlink ref="J118" location="'LMR Project List'!A23" display="22" xr:uid="{00000000-0004-0000-0000-0000EF000000}"/>
    <hyperlink ref="K118" location="'LMR Ivestment Areas'!A2" display="IA1" xr:uid="{00000000-0004-0000-0000-0000F0000000}"/>
    <hyperlink ref="K86" location="'LMR Investment Areas'!A2" display="IA1" xr:uid="{00000000-0004-0000-0000-0000F1000000}"/>
    <hyperlink ref="K85" location="'LMR Investment Areas'!A2" display="IA1" xr:uid="{00000000-0004-0000-0000-0000F2000000}"/>
    <hyperlink ref="K84" location="'LMR Investment Areas'!A2" display="IA1" xr:uid="{00000000-0004-0000-0000-0000F3000000}"/>
    <hyperlink ref="K82" location="'LMR Investment Areas'!A2" display="IA1" xr:uid="{00000000-0004-0000-0000-0000F4000000}"/>
    <hyperlink ref="K83" location="'LMR Investment Areas'!A3" display="IA2" xr:uid="{00000000-0004-0000-0000-0000F5000000}"/>
    <hyperlink ref="J86" location="'LMR Project List'!A24" display="23" xr:uid="{00000000-0004-0000-0000-0000F6000000}"/>
    <hyperlink ref="J84" location="'LMR Project List'!A21" display="20" xr:uid="{00000000-0004-0000-0000-0000F7000000}"/>
    <hyperlink ref="J82" location="'LMR Project List'!A33" display="32" xr:uid="{00000000-0004-0000-0000-0000F8000000}"/>
    <hyperlink ref="J83" location="'LMR Project List'!A32" display="31" xr:uid="{00000000-0004-0000-0000-0000F9000000}"/>
    <hyperlink ref="J85" location="'LMR Project List'!A30" display="29" xr:uid="{00000000-0004-0000-0000-0000FA000000}"/>
    <hyperlink ref="K81" location="'LMR Investment Areas'!A2" display="IA1" xr:uid="{00000000-0004-0000-0000-0000FB000000}"/>
    <hyperlink ref="J81" location="'LMR Project List'!A46" display="45" xr:uid="{00000000-0004-0000-0000-0000FC000000}"/>
    <hyperlink ref="J78" location="'LMR Project List'!A37" display="36" xr:uid="{00000000-0004-0000-0000-0000FD000000}"/>
    <hyperlink ref="K78" location="'LMR Investment Areas'!A3" display="IA2" xr:uid="{00000000-0004-0000-0000-0000FE000000}"/>
    <hyperlink ref="J79" location="'LMR Project List'!A32" display="31" xr:uid="{00000000-0004-0000-0000-0000FF000000}"/>
    <hyperlink ref="J80" location="'LMR Project List'!A32" display="31" xr:uid="{00000000-0004-0000-0000-000000010000}"/>
    <hyperlink ref="J77" location="'LMR Project List'!A46" display="45" xr:uid="{00000000-0004-0000-0000-000001010000}"/>
    <hyperlink ref="K77" location="'LMR Investment Areas'!A2" display="IA1" xr:uid="{00000000-0004-0000-0000-000002010000}"/>
    <hyperlink ref="K76" location="'LMR Investment Areas'!A5" display="IA4" xr:uid="{00000000-0004-0000-0000-000003010000}"/>
    <hyperlink ref="J76" location="'LMR Project List'!A7" display="06" xr:uid="{00000000-0004-0000-0000-000004010000}"/>
    <hyperlink ref="J87" location="'LMR Project List'!A33" display="32" xr:uid="{00000000-0004-0000-0000-000005010000}"/>
    <hyperlink ref="K87" location="'LMR Investment Areas'!A2" display="IA1" xr:uid="{00000000-0004-0000-0000-000006010000}"/>
    <hyperlink ref="K73" location="'LMR Investment Areas'!A2" display="IA1" xr:uid="{00000000-0004-0000-0000-000007010000}"/>
    <hyperlink ref="J74" location="'LMR Project List'!A46" display="45" xr:uid="{00000000-0004-0000-0000-000008010000}"/>
    <hyperlink ref="K74" location="'LMR Investment Areas'!A2" display="IA1" xr:uid="{00000000-0004-0000-0000-000009010000}"/>
    <hyperlink ref="J73" location="'LMR Project List'!A40" display="39" xr:uid="{00000000-0004-0000-0000-00000A010000}"/>
    <hyperlink ref="K75" location="'LMR Investment Areas'!A2" display="IA1" xr:uid="{00000000-0004-0000-0000-00000B010000}"/>
    <hyperlink ref="J75" location="'LMR Project List'!A30" display="29" xr:uid="{00000000-0004-0000-0000-00000C010000}"/>
    <hyperlink ref="K72" location="'LMR Investment Areas'!A2" display="IA1" xr:uid="{00000000-0004-0000-0000-00000D010000}"/>
    <hyperlink ref="J72" location="'LMR Project List'!A24" display="23" xr:uid="{00000000-0004-0000-0000-00000E010000}"/>
    <hyperlink ref="K79" location="'LMR Investment Areas'!A3" display="IA2" xr:uid="{00000000-0004-0000-0000-00000F010000}"/>
    <hyperlink ref="K80" location="'LMR Investment Areas'!A3" display="IA2" xr:uid="{00000000-0004-0000-0000-000010010000}"/>
    <hyperlink ref="K96" location="'LMR Ivestment Areas'!A2" display="IA1" xr:uid="{00000000-0004-0000-0000-000011010000}"/>
    <hyperlink ref="K97" location="'LMR Ivestment Areas'!A2" display="IA1" xr:uid="{00000000-0004-0000-0000-000012010000}"/>
    <hyperlink ref="J71" location="'LMR Project List'!A32" display="31" xr:uid="{00000000-0004-0000-0000-000013010000}"/>
    <hyperlink ref="J69" location="'LMR Project List'!A32" display="31" xr:uid="{00000000-0004-0000-0000-000014010000}"/>
    <hyperlink ref="K69" location="'LMR Investment Areas'!A3" display="IA2" xr:uid="{00000000-0004-0000-0000-000015010000}"/>
    <hyperlink ref="K71" location="'LMR Investment Areas'!A3" display="IA2" xr:uid="{00000000-0004-0000-0000-000016010000}"/>
    <hyperlink ref="J70" location="'LMR Project List'!A24" display="23" xr:uid="{00000000-0004-0000-0000-000017010000}"/>
    <hyperlink ref="K70" location="'LMR Investment Areas'!A2" display="IA1" xr:uid="{00000000-0004-0000-0000-000018010000}"/>
    <hyperlink ref="J67" location="'LMR Project List'!A5" display="4" xr:uid="{00000000-0004-0000-0000-000019010000}"/>
    <hyperlink ref="K67" location="'LMR Investment Areas'!A4" display="IA3" xr:uid="{00000000-0004-0000-0000-00001A010000}"/>
    <hyperlink ref="J68" location="'LMR Project List'!A26" display="25" xr:uid="{00000000-0004-0000-0000-00001B010000}"/>
    <hyperlink ref="K68" location="'LMR Investment Areas'!A2" display="IA1" xr:uid="{00000000-0004-0000-0000-00001C010000}"/>
    <hyperlink ref="J66" location="'LMR Project List'!A14" display="13" xr:uid="{00000000-0004-0000-0000-00001D010000}"/>
    <hyperlink ref="K66" location="'LMR Investment Areas'!A5" display="IA4" xr:uid="{00000000-0004-0000-0000-00001E010000}"/>
    <hyperlink ref="J65" location="'LMR Project List'!A27" display="26" xr:uid="{00000000-0004-0000-0000-00001F010000}"/>
    <hyperlink ref="K65" location="'LMR Investment Areas'!A2" display="IA1" xr:uid="{00000000-0004-0000-0000-000020010000}"/>
    <hyperlink ref="K123" location="'LMR Investment Areas'!A5" display="IA4" xr:uid="{00000000-0004-0000-0000-000021010000}"/>
    <hyperlink ref="J122" location="'LMR Project List'!A14" display="13" xr:uid="{00000000-0004-0000-0000-000022010000}"/>
    <hyperlink ref="J123" location="'LMR Project List'!A14" display="13" xr:uid="{00000000-0004-0000-0000-000023010000}"/>
    <hyperlink ref="J64" location="'LMR Project List'!A27" display="26" xr:uid="{00000000-0004-0000-0000-000024010000}"/>
    <hyperlink ref="K64" location="'LMR Investment Areas'!A2" display="IA1" xr:uid="{00000000-0004-0000-0000-000025010000}"/>
    <hyperlink ref="J62" location="'LMR Project List'!A52" display="51" xr:uid="{00000000-0004-0000-0000-000026010000}"/>
    <hyperlink ref="J56" location="'LMR Project List'!A41" display="40" xr:uid="{00000000-0004-0000-0000-000027010000}"/>
    <hyperlink ref="J57" location="'LMR Project List'!A23" display="22" xr:uid="{00000000-0004-0000-0000-000028010000}"/>
    <hyperlink ref="K59" location="'LMR Investment Areas'!A2" display="IA1" xr:uid="{00000000-0004-0000-0000-000029010000}"/>
    <hyperlink ref="K56" location="'LMR Investment Areas'!A2" display="IA1" xr:uid="{00000000-0004-0000-0000-00002A010000}"/>
    <hyperlink ref="K57" location="'LMR Investment Areas'!A2" display="IA1" xr:uid="{00000000-0004-0000-0000-00002B010000}"/>
    <hyperlink ref="J59" location="'LMR Project List'!A53" display="55" xr:uid="{00000000-0004-0000-0000-00002C010000}"/>
    <hyperlink ref="J61" location="'LMR Project List'!A23" display="22" xr:uid="{00000000-0004-0000-0000-00002D010000}"/>
    <hyperlink ref="K61" location="'LMR Investment Areas'!A2" display="IA1" xr:uid="{00000000-0004-0000-0000-00002E010000}"/>
    <hyperlink ref="K62" location="'LMR Investment Areas'!A2" display="IA1" xr:uid="{00000000-0004-0000-0000-00002F010000}"/>
    <hyperlink ref="J63" location="'LMR Project List'!A45" display="44" xr:uid="{00000000-0004-0000-0000-000030010000}"/>
    <hyperlink ref="J58" location="'LMR Project List'!A53" display="55" xr:uid="{00000000-0004-0000-0000-000031010000}"/>
    <hyperlink ref="K58" location="'LMR Investment Areas'!A2" display="IA1" xr:uid="{00000000-0004-0000-0000-000032010000}"/>
    <hyperlink ref="J60" location="'LMR Project List'!A65" display="Partnership" xr:uid="{00000000-0004-0000-0000-000033010000}"/>
    <hyperlink ref="K60" location="'LMR Investment Areas'!A3" display="IA2" xr:uid="{00000000-0004-0000-0000-000034010000}"/>
    <hyperlink ref="K63" location="'LMR Investment Areas'!A3" display="IA2" xr:uid="{00000000-0004-0000-0000-000035010000}"/>
    <hyperlink ref="J54" location="'LMR Project List'!A41" display="40" xr:uid="{00000000-0004-0000-0000-000036010000}"/>
    <hyperlink ref="J47" location="'LMR Project List'!A3" display="2" xr:uid="{00000000-0004-0000-0000-000037010000}"/>
    <hyperlink ref="J48" location="'LMR Project List'!A46" display="45" xr:uid="{00000000-0004-0000-0000-000038010000}"/>
    <hyperlink ref="J49" location="'LMR Project List'!A43" display="42" xr:uid="{00000000-0004-0000-0000-000039010000}"/>
    <hyperlink ref="J50" location="'LMR Project List'!A59" display="61" xr:uid="{00000000-0004-0000-0000-00003A010000}"/>
    <hyperlink ref="J51" location="'LMR Project List'!A44" display="43" xr:uid="{00000000-0004-0000-0000-00003B010000}"/>
    <hyperlink ref="J52" location="'LMR Project List'!A23" display="22" xr:uid="{00000000-0004-0000-0000-00003C010000}"/>
    <hyperlink ref="K55" location="'LMR Investment Areas'!A2" display="IA1" xr:uid="{00000000-0004-0000-0000-00003D010000}"/>
    <hyperlink ref="K54" location="'LMR Investment Areas'!A2" display="IA1" xr:uid="{00000000-0004-0000-0000-00003E010000}"/>
    <hyperlink ref="K53" location="'LMR Investment Areas'!A2" display="IA1" xr:uid="{00000000-0004-0000-0000-00003F010000}"/>
    <hyperlink ref="K52" location="'LMR Investment Areas'!A2" display="IA1" xr:uid="{00000000-0004-0000-0000-000040010000}"/>
    <hyperlink ref="K50" location="'LMR Investment Areas'!A2" display="IA1" xr:uid="{00000000-0004-0000-0000-000041010000}"/>
    <hyperlink ref="K48" location="'LMR Investment Areas'!A2" display="IA1" xr:uid="{00000000-0004-0000-0000-000042010000}"/>
    <hyperlink ref="K47" location="'LMR Investment Areas'!A2" display="IA1" xr:uid="{00000000-0004-0000-0000-000043010000}"/>
    <hyperlink ref="K51" location="'LMR Investment Areas'!A3" display="IA2" xr:uid="{00000000-0004-0000-0000-000044010000}"/>
    <hyperlink ref="K49" location="'LMR Investment Areas'!A3" display="IA2" xr:uid="{00000000-0004-0000-0000-000045010000}"/>
    <hyperlink ref="J53" location="'LMR Project List'!A40" display="39" xr:uid="{00000000-0004-0000-0000-000046010000}"/>
    <hyperlink ref="J43" location="'LMR Project List'!A27" display="26" xr:uid="{00000000-0004-0000-0000-000047010000}"/>
    <hyperlink ref="K43" location="'LMR Investment Areas'!A2" display="IA1" xr:uid="{00000000-0004-0000-0000-000048010000}"/>
    <hyperlink ref="J40" location="'LMR Project List'!A53" display="55" xr:uid="{00000000-0004-0000-0000-000049010000}"/>
    <hyperlink ref="K40" location="'LMR Investment Areas'!A2" display="IA1" xr:uid="{00000000-0004-0000-0000-00004A010000}"/>
    <hyperlink ref="K46" location="'LMR Investment Areas'!A2" display="IA1" xr:uid="{00000000-0004-0000-0000-00004D010000}"/>
    <hyperlink ref="J46" location="'LMR Project List'!A51" display="50" xr:uid="{00000000-0004-0000-0000-00004E010000}"/>
    <hyperlink ref="J45" location="'LMR Project List'!A51" display="50" xr:uid="{00000000-0004-0000-0000-00004F010000}"/>
    <hyperlink ref="K45" location="'LMR Investment Areas'!A2" display="IA1" xr:uid="{00000000-0004-0000-0000-000050010000}"/>
    <hyperlink ref="J44" location="'LMR Project List'!A52" display="51" xr:uid="{00000000-0004-0000-0000-000051010000}"/>
    <hyperlink ref="K44" location="'LMR Investment Areas'!A2" display="IA1" xr:uid="{00000000-0004-0000-0000-000052010000}"/>
    <hyperlink ref="J39" location="'LMR Project List'!A43" display="42" xr:uid="{00000000-0004-0000-0000-000053010000}"/>
    <hyperlink ref="K39" location="'LMR Investment Areas'!A3" display="IA2" xr:uid="{00000000-0004-0000-0000-000054010000}"/>
    <hyperlink ref="J37" location="'LMR Project List'!A44" display="43" xr:uid="{00000000-0004-0000-0000-000055010000}"/>
    <hyperlink ref="K37" location="'LMR Investment Areas'!A3" display="IA2" xr:uid="{00000000-0004-0000-0000-000056010000}"/>
    <hyperlink ref="K36" location="'LMR Investment Areas'!A3" display="IA2" xr:uid="{00000000-0004-0000-0000-000057010000}"/>
    <hyperlink ref="J36" location="'LMR Project List'!A56" display="58" xr:uid="{00000000-0004-0000-0000-000058010000}"/>
    <hyperlink ref="K41" location="'LMR Investment Areas'!A2" display="IA1" xr:uid="{00000000-0004-0000-0000-00005B010000}"/>
    <hyperlink ref="J41" location="'LMR Project List'!A39" display="38" xr:uid="{00000000-0004-0000-0000-00005C010000}"/>
    <hyperlink ref="K38" location="'LMR Investment Areas'!A2" display="IA1" xr:uid="{00000000-0004-0000-0000-00005D010000}"/>
    <hyperlink ref="K42" location="'LMR Investment Areas'!A3" display="IA2" xr:uid="{00000000-0004-0000-0000-00005E010000}"/>
    <hyperlink ref="J38" location="'LMR Project List'!A21" display="20" xr:uid="{00000000-0004-0000-0000-00005F010000}"/>
    <hyperlink ref="J93" location="'LMR Project List'!A34" display="33" xr:uid="{00000000-0004-0000-0000-000060010000}"/>
    <hyperlink ref="J42" location="'LMR Project List'!A2" display="1" xr:uid="{00000000-0004-0000-0000-000061010000}"/>
    <hyperlink ref="K35" location="'LMR Investment Areas'!A2" display="IA1" xr:uid="{104B5BF2-7730-2745-AD43-762152B9E36C}"/>
    <hyperlink ref="J35" location="'LMR Project List'!A53" display="55" xr:uid="{E72A3037-9BDC-104C-9453-8A3D02A22D39}"/>
    <hyperlink ref="K28" location="'LMR Investment Areas'!A2" display="IA1" xr:uid="{39C796B9-8B3E-3649-B733-8F683FBA096F}"/>
    <hyperlink ref="J28" location="'LMR Project List'!A38" display="37" xr:uid="{30CCC10C-5CA6-8941-B39D-0232EAF4EFD0}"/>
    <hyperlink ref="J29" location="'LMR Project List'!A41" display="40" xr:uid="{A3CDEB94-E957-EE41-9EA2-015AE2A2F4A5}"/>
    <hyperlink ref="K29" location="'LMR Investment Areas'!A2" display="IA1" xr:uid="{1D7590A2-8628-BA49-BE8D-40DADA0B231B}"/>
    <hyperlink ref="J31" location="'LMR Project List'!A63" display="65" xr:uid="{0B9B9431-63EE-5649-871A-6EE56AA20B71}"/>
    <hyperlink ref="K31" location="'LMR Investment Areas'!A3" display="IA2" xr:uid="{0AF7A8CA-BDC5-9A4D-9058-AB6B5FE7135D}"/>
    <hyperlink ref="J34" location="'LMR Project List'!A43" display="42" xr:uid="{1D592007-849C-C444-BC85-575129FC5E37}"/>
    <hyperlink ref="K34" location="'LMR Investment Areas'!A3" display="IA2" xr:uid="{D76862CE-A9C8-E64F-9F14-6E122D76674A}"/>
    <hyperlink ref="K33" location="'LMR Investment Areas'!A3" display="IA2" xr:uid="{1BFE5BCF-E8DB-6140-AD5C-22CEC69D7964}"/>
    <hyperlink ref="K32" location="'LMR Investment Areas'!A3" display="IA2" xr:uid="{1A633189-E2FB-3B48-939A-E2D4A5F1BD18}"/>
    <hyperlink ref="J33" location="'LMR Project List'!A43" display="42" xr:uid="{D699D25A-8891-CB4A-A938-D48AAD27E112}"/>
    <hyperlink ref="J32" location="'LMR Project List'!A61" display="63" xr:uid="{3EFD8E54-CA1C-C449-AC3E-F36C4C44645E}"/>
    <hyperlink ref="J30" location="'LMR Project List'!A41" display="40" xr:uid="{A41E6E93-06FC-4043-B9FE-F7A7E18F13B6}"/>
    <hyperlink ref="K30" location="'LMR Investment Areas'!A2" display="IA1" xr:uid="{45FC52C0-FB5A-7C4A-9702-6B73F85D18A0}"/>
    <hyperlink ref="K27" location="'LMR Investment Areas'!A2" display="IA1" xr:uid="{DEBE80BA-56E2-FD4F-8779-39066907A533}"/>
    <hyperlink ref="J27" location="'LMR Project List'!A27" display="26" xr:uid="{93688DE1-15C2-0F42-BE86-A083BA5DC1F5}"/>
    <hyperlink ref="J20" location="'LMR Project List'!A49" display="48" xr:uid="{8B41E1C5-2D83-FB46-9E50-7612E9FB4DF6}"/>
    <hyperlink ref="K20" location="'LMR Investment Areas'!A6" display="IA5" xr:uid="{FCC100B0-064A-BF40-9385-BE08A2395AE4}"/>
    <hyperlink ref="J21" location="'LMR Project List'!A46" display="45" xr:uid="{46B773DF-0419-6544-9A62-AF5D135BF774}"/>
    <hyperlink ref="K21" location="'LMR Investment Areas'!A2" display="IA1" xr:uid="{640021CE-FDD3-A443-AF66-877255E60E13}"/>
    <hyperlink ref="J19" location="'LMR Project List'!A38" display="37" xr:uid="{2F3D8465-BDE0-C74D-8300-8172E5AD46E1}"/>
    <hyperlink ref="K19" location="'LMR Investment Areas'!A2" display="IA1" xr:uid="{543A4458-FDF2-4C42-AC1B-90E1AC494156}"/>
    <hyperlink ref="J16" location="'LMR Project List'!A33" display="32" xr:uid="{F26C2A7F-CFF9-4944-B1B5-BC3CEF4F301D}"/>
    <hyperlink ref="K16" location="'LMR Investment Areas'!A2" display="IA1" xr:uid="{241DBFE3-C036-9B42-969E-F51DE7A2F674}"/>
    <hyperlink ref="K18" location="'LMR Investment Areas'!A2" display="IA1" xr:uid="{86C935F0-4736-8842-8048-C957FB8615E8}"/>
    <hyperlink ref="J18" location="'LMR Project List'!A65" display="67" xr:uid="{0DAE320A-88F4-2C45-9A32-9A1F756DFE00}"/>
    <hyperlink ref="J26" location="'LMR Project List'!A55" display="57" xr:uid="{C0B1D02B-8E63-224A-AB46-B4C4FCE708B5}"/>
    <hyperlink ref="K26" location="'LMR Investment Areas'!A4" display="IA3" xr:uid="{39C50A03-74BA-3942-B7DA-C0D5F07FD7AE}"/>
    <hyperlink ref="J17" location="'LMR Project List'!A55" display="57" xr:uid="{8FF56BE1-5511-C449-B916-5A925C5260D9}"/>
    <hyperlink ref="K17" location="'LMR Investment Areas'!A4" display="IA3" xr:uid="{EA648E19-6FEF-0043-89E7-46EEAD280607}"/>
    <hyperlink ref="J22" location="'LMR Project List'!A31" display="30" xr:uid="{F6FC4DD3-0BCB-450C-950D-5779E8FB8565}"/>
    <hyperlink ref="K22" location="'LMR Investment Areas'!A2" display="IA1" xr:uid="{756035B7-8811-4C3A-924B-698D9A2DC3B0}"/>
    <hyperlink ref="J25" location="'LMR Project List'!A43" display="42" xr:uid="{704F57AD-A571-3443-BBB6-5D082850B361}"/>
    <hyperlink ref="J24" location="'LMR Project List'!A43" display="42" xr:uid="{9038F984-8EAB-FE4F-8C8E-701E9B39C198}"/>
    <hyperlink ref="K24" location="'LMR Investment Areas'!A3" display="IA2" xr:uid="{EEB1AB4E-791B-3A46-945A-F445EB0874E6}"/>
    <hyperlink ref="K25" location="'LMR Investment Areas'!A3" display="IA2" xr:uid="{1A47CCDA-089A-0A43-B6C4-C1EB8ED6E457}"/>
    <hyperlink ref="J23" location="'LMR Project List'!A43" display="42" xr:uid="{59A370F7-53B0-8245-96F7-4610175845AF}"/>
    <hyperlink ref="K23" location="'LMR Investment Areas'!A3" display="IA2" xr:uid="{4AE78A20-0B51-AD4A-8641-5E8D1D7D090B}"/>
    <hyperlink ref="J15" location="'LMR Project List'!A46" display="45" xr:uid="{8BF65915-F5D0-9048-BEB5-A0DC907C747C}"/>
    <hyperlink ref="K15" location="'LMR Investment Areas'!A2" display="IA1" xr:uid="{646D0BD1-8AFE-1341-B308-E01DD66F6302}"/>
    <hyperlink ref="J14" location="'LMR Project List'!A48" display="47" xr:uid="{3BB132B5-1713-A946-BFB2-96DA0E68F991}"/>
    <hyperlink ref="K14" location="'LMR Investment Areas'!A2" display="IA1" xr:uid="{A183BC77-CCED-984D-B4B8-C63139FBC92B}"/>
    <hyperlink ref="K13" location="'LMR Investment Areas'!A2" display="IA1" xr:uid="{3913BAEB-FE6B-6343-BD90-CC072F887F70}"/>
    <hyperlink ref="K12" location="'LMR Investment Areas'!A2" display="IA1" xr:uid="{BFFDBE9C-4126-F841-9B7A-CB5EDD64EB9A}"/>
    <hyperlink ref="J12:J13" location="'LMR Project List'!A62" display="64" xr:uid="{EA04B86D-1625-1744-A985-BBC1D71C316E}"/>
    <hyperlink ref="K11" location="'LMR Investment Areas'!A2" display="IA1" xr:uid="{554060BA-DF6D-7D42-9D70-17823DC0364B}"/>
    <hyperlink ref="J11" location="'LMR Project List'!A52" display="51" xr:uid="{1722C079-A250-C84C-9E70-0D051877A3A1}"/>
    <hyperlink ref="J10" location="'LMR Project List'!A43" display="42" xr:uid="{0B2522E8-7F73-9148-91F9-37A4E1BD94AE}"/>
    <hyperlink ref="K10" location="'LMR Investment Areas'!A3" display="IA2" xr:uid="{9BD60C85-839D-E843-9672-1316D15A8DFD}"/>
    <hyperlink ref="J9" location="'LMR Project List'!A43" display="42" xr:uid="{701B615A-C8B0-174D-9C4C-AD2C0FD09277}"/>
    <hyperlink ref="K9" location="'LMR Investment Areas'!A3" display="IA2" xr:uid="{EB3E9DED-98B8-7040-815A-8823F15B2B71}"/>
    <hyperlink ref="K8" location="'LMR Investment Areas'!A2" display="IA1" xr:uid="{2A3F2119-7B6F-4348-B59E-8453D1F26519}"/>
    <hyperlink ref="J8" location="'LMR Project List'!A51" display="50" xr:uid="{119A45BC-E1A9-2E4F-B64F-A1CDBADF0E3B}"/>
    <hyperlink ref="K7" location="'LMR Investment Areas'!A2" display="IA1" xr:uid="{FA1D76FE-A423-DC48-B135-B308F1147B40}"/>
    <hyperlink ref="J7" location="'LMR Project List'!A39" display="38" xr:uid="{DFF1838A-A165-5B47-9FB7-86A70E35029A}"/>
    <hyperlink ref="J6" location="'LMR Project List'!A39" display="38" xr:uid="{CBB9935C-E313-634E-B6AD-9C38B4770E76}"/>
    <hyperlink ref="K6" location="'LMR Investment Areas'!A2" display="IA1" xr:uid="{097A70FE-F0A0-E247-8B8C-F031FC2F37D6}"/>
    <hyperlink ref="J4" location="'LMR Project List'!A41" display="40" xr:uid="{D67914B5-4DC8-A146-BBE0-8750279C5043}"/>
    <hyperlink ref="K4" location="'LMR Investment Areas'!A2" display="IA1" xr:uid="{1D5D3274-8D92-8842-9E40-68F397FBAD41}"/>
    <hyperlink ref="J3" location="'LMR Project List'!A50" display="49" xr:uid="{8121EEDD-32CA-3A48-A09B-CE7AC31B7845}"/>
    <hyperlink ref="K3" location="'LMR Investment Areas'!A3" display="IA2" xr:uid="{5B61C61B-1DA2-3248-840A-6AE8B7E76A93}"/>
    <hyperlink ref="K2" location="'LMR Investment Areas'!A2" display="IA1" xr:uid="{908F81A4-AF70-7B45-B226-6476CA8CD0EF}"/>
    <hyperlink ref="J2" location="'LMR Project List'!A39" display="38" xr:uid="{BD315A1B-C7A9-C940-85C7-C47C2D18E1D4}"/>
  </hyperlinks>
  <pageMargins left="0.7" right="0.7" top="1.25" bottom="0.75" header="0.55000000000000004" footer="0.3"/>
  <pageSetup scale="62" orientation="landscape" r:id="rId1"/>
  <headerFooter>
    <oddHeader>&amp;L&amp;G&amp;C&amp;"Calibri,Bold"&amp;24LMR Publications&amp;"-,Regular"&amp;12
&amp;"Calibri (Body),Regular"&amp;14(Note that green in first column denotes new entries)</oddHeader>
    <oddFooter xml:space="preserve">&amp;L&amp;"-,Bold"&amp;P&amp;RMarch 2026
</oddFooter>
  </headerFooter>
  <ignoredErrors>
    <ignoredError sqref="J83 J85 A72 G13 J7 C66:C72 C1:C65 C73:C1048576 F1:F1048576 G4 H6:H7 G9" numberStoredAsText="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5"/>
  <sheetViews>
    <sheetView workbookViewId="0">
      <pane ySplit="1" topLeftCell="A39" activePane="bottomLeft" state="frozen"/>
      <selection pane="bottomLeft" sqref="A1:A1048576"/>
    </sheetView>
  </sheetViews>
  <sheetFormatPr baseColWidth="10" defaultColWidth="8.83203125" defaultRowHeight="16" x14ac:dyDescent="0.2"/>
  <cols>
    <col min="1" max="1" width="11.1640625" customWidth="1"/>
    <col min="2" max="2" width="13.1640625" customWidth="1"/>
    <col min="3" max="3" width="34.83203125" customWidth="1"/>
    <col min="4" max="4" width="24.1640625" customWidth="1"/>
    <col min="5" max="5" width="24" customWidth="1"/>
    <col min="6" max="6" width="60" customWidth="1"/>
    <col min="7" max="7" width="10.6640625" customWidth="1"/>
    <col min="8" max="8" width="7.1640625" customWidth="1"/>
    <col min="9" max="9" width="12.83203125" customWidth="1"/>
    <col min="10" max="10" width="13.6640625" customWidth="1"/>
  </cols>
  <sheetData>
    <row r="1" spans="1:10" ht="60" x14ac:dyDescent="0.2">
      <c r="A1" s="1" t="s">
        <v>727</v>
      </c>
      <c r="B1" s="5" t="s">
        <v>442</v>
      </c>
      <c r="C1" s="1" t="s">
        <v>0</v>
      </c>
      <c r="D1" s="1" t="s">
        <v>726</v>
      </c>
      <c r="E1" s="1" t="s">
        <v>423</v>
      </c>
      <c r="F1" s="1" t="s">
        <v>425</v>
      </c>
      <c r="G1" s="1" t="s">
        <v>426</v>
      </c>
      <c r="H1" s="1" t="s">
        <v>427</v>
      </c>
      <c r="I1" s="1" t="s">
        <v>428</v>
      </c>
      <c r="J1" s="4" t="s">
        <v>649</v>
      </c>
    </row>
    <row r="2" spans="1:10" ht="136" x14ac:dyDescent="0.2">
      <c r="A2" s="2" t="s">
        <v>92</v>
      </c>
      <c r="B2" s="7" t="s">
        <v>170</v>
      </c>
      <c r="C2" s="2" t="s">
        <v>471</v>
      </c>
      <c r="D2" s="2" t="s">
        <v>472</v>
      </c>
      <c r="E2" s="2" t="s">
        <v>530</v>
      </c>
      <c r="F2" s="2" t="s">
        <v>505</v>
      </c>
      <c r="G2" s="2" t="s">
        <v>473</v>
      </c>
      <c r="H2" s="2" t="s">
        <v>474</v>
      </c>
      <c r="I2" s="2" t="s">
        <v>197</v>
      </c>
      <c r="J2" s="22" t="s">
        <v>639</v>
      </c>
    </row>
    <row r="3" spans="1:10" ht="102" x14ac:dyDescent="0.2">
      <c r="A3" s="2" t="s">
        <v>19</v>
      </c>
      <c r="B3" s="7" t="s">
        <v>170</v>
      </c>
      <c r="C3" s="2" t="s">
        <v>475</v>
      </c>
      <c r="D3" s="2" t="s">
        <v>476</v>
      </c>
      <c r="E3" s="2" t="s">
        <v>478</v>
      </c>
      <c r="F3" s="2" t="s">
        <v>477</v>
      </c>
      <c r="G3" s="2" t="s">
        <v>473</v>
      </c>
      <c r="H3" s="2" t="s">
        <v>357</v>
      </c>
      <c r="I3" s="2" t="s">
        <v>81</v>
      </c>
      <c r="J3" s="22" t="s">
        <v>640</v>
      </c>
    </row>
    <row r="4" spans="1:10" ht="51" x14ac:dyDescent="0.2">
      <c r="A4" s="2" t="s">
        <v>41</v>
      </c>
      <c r="B4" s="8" t="s">
        <v>241</v>
      </c>
      <c r="C4" s="2" t="s">
        <v>479</v>
      </c>
      <c r="D4" s="2" t="s">
        <v>480</v>
      </c>
      <c r="E4" s="2" t="s">
        <v>481</v>
      </c>
      <c r="F4" s="2" t="s">
        <v>482</v>
      </c>
      <c r="G4" s="2" t="s">
        <v>473</v>
      </c>
      <c r="H4" s="2" t="s">
        <v>321</v>
      </c>
      <c r="I4" s="2" t="s">
        <v>81</v>
      </c>
      <c r="J4" s="22" t="s">
        <v>641</v>
      </c>
    </row>
    <row r="5" spans="1:10" ht="102" x14ac:dyDescent="0.2">
      <c r="A5" s="2" t="s">
        <v>45</v>
      </c>
      <c r="B5" s="8" t="s">
        <v>242</v>
      </c>
      <c r="C5" s="2" t="s">
        <v>483</v>
      </c>
      <c r="D5" s="2" t="s">
        <v>484</v>
      </c>
      <c r="E5" s="2" t="s">
        <v>481</v>
      </c>
      <c r="F5" s="2" t="s">
        <v>485</v>
      </c>
      <c r="G5" s="2" t="s">
        <v>473</v>
      </c>
      <c r="H5" s="2" t="s">
        <v>321</v>
      </c>
      <c r="I5" s="2" t="s">
        <v>145</v>
      </c>
      <c r="J5" s="22" t="s">
        <v>642</v>
      </c>
    </row>
    <row r="6" spans="1:10" ht="102" x14ac:dyDescent="0.2">
      <c r="A6" s="2" t="s">
        <v>50</v>
      </c>
      <c r="B6" s="8" t="s">
        <v>241</v>
      </c>
      <c r="C6" s="2" t="s">
        <v>486</v>
      </c>
      <c r="D6" s="2" t="s">
        <v>487</v>
      </c>
      <c r="E6" s="2" t="s">
        <v>488</v>
      </c>
      <c r="F6" s="2" t="s">
        <v>489</v>
      </c>
      <c r="G6" s="2" t="s">
        <v>473</v>
      </c>
      <c r="H6" s="2" t="s">
        <v>321</v>
      </c>
      <c r="I6" s="2" t="s">
        <v>145</v>
      </c>
      <c r="J6" s="22" t="s">
        <v>643</v>
      </c>
    </row>
    <row r="7" spans="1:10" ht="68" x14ac:dyDescent="0.2">
      <c r="A7" s="2" t="s">
        <v>27</v>
      </c>
      <c r="B7" s="8" t="s">
        <v>233</v>
      </c>
      <c r="C7" s="2" t="s">
        <v>490</v>
      </c>
      <c r="D7" s="2" t="s">
        <v>491</v>
      </c>
      <c r="E7" s="2" t="s">
        <v>492</v>
      </c>
      <c r="F7" s="2" t="s">
        <v>493</v>
      </c>
      <c r="G7" s="2" t="s">
        <v>494</v>
      </c>
      <c r="H7" s="2" t="s">
        <v>321</v>
      </c>
      <c r="I7" s="2" t="s">
        <v>8</v>
      </c>
      <c r="J7" s="22" t="s">
        <v>644</v>
      </c>
    </row>
    <row r="8" spans="1:10" ht="51" x14ac:dyDescent="0.2">
      <c r="A8" s="2" t="s">
        <v>74</v>
      </c>
      <c r="B8" s="8" t="s">
        <v>242</v>
      </c>
      <c r="C8" s="2" t="s">
        <v>495</v>
      </c>
      <c r="D8" s="2" t="s">
        <v>491</v>
      </c>
      <c r="E8" s="2" t="s">
        <v>492</v>
      </c>
      <c r="F8" s="2" t="s">
        <v>496</v>
      </c>
      <c r="G8" s="2" t="s">
        <v>473</v>
      </c>
      <c r="H8" s="2" t="s">
        <v>321</v>
      </c>
      <c r="I8" s="2" t="s">
        <v>197</v>
      </c>
      <c r="J8" s="22" t="s">
        <v>645</v>
      </c>
    </row>
    <row r="9" spans="1:10" ht="68" x14ac:dyDescent="0.2">
      <c r="A9" s="2" t="s">
        <v>121</v>
      </c>
      <c r="B9" s="8" t="s">
        <v>241</v>
      </c>
      <c r="C9" s="2" t="s">
        <v>497</v>
      </c>
      <c r="D9" s="2" t="s">
        <v>498</v>
      </c>
      <c r="E9" s="2" t="s">
        <v>531</v>
      </c>
      <c r="F9" s="2" t="s">
        <v>499</v>
      </c>
      <c r="G9" s="2" t="s">
        <v>473</v>
      </c>
      <c r="H9" s="2" t="s">
        <v>321</v>
      </c>
      <c r="I9" s="2" t="s">
        <v>197</v>
      </c>
      <c r="J9" s="22" t="s">
        <v>646</v>
      </c>
    </row>
    <row r="10" spans="1:10" ht="119" x14ac:dyDescent="0.2">
      <c r="A10" s="2" t="s">
        <v>10</v>
      </c>
      <c r="B10" s="7" t="s">
        <v>170</v>
      </c>
      <c r="C10" s="2" t="s">
        <v>713</v>
      </c>
      <c r="D10" s="2" t="s">
        <v>500</v>
      </c>
      <c r="E10" s="2" t="s">
        <v>531</v>
      </c>
      <c r="F10" s="2" t="s">
        <v>501</v>
      </c>
      <c r="G10" s="2" t="s">
        <v>473</v>
      </c>
      <c r="H10" s="2" t="s">
        <v>357</v>
      </c>
      <c r="I10" s="2" t="s">
        <v>272</v>
      </c>
      <c r="J10" s="22" t="s">
        <v>647</v>
      </c>
    </row>
    <row r="11" spans="1:10" ht="51" x14ac:dyDescent="0.2">
      <c r="A11" s="2" t="s">
        <v>12</v>
      </c>
      <c r="B11" s="7" t="s">
        <v>532</v>
      </c>
      <c r="C11" s="2" t="s">
        <v>502</v>
      </c>
      <c r="D11" s="2" t="s">
        <v>514</v>
      </c>
      <c r="E11" s="2" t="s">
        <v>503</v>
      </c>
      <c r="F11" s="2" t="s">
        <v>504</v>
      </c>
      <c r="G11" s="2" t="s">
        <v>1360</v>
      </c>
      <c r="H11" s="2" t="s">
        <v>321</v>
      </c>
      <c r="I11" s="2" t="s">
        <v>1246</v>
      </c>
      <c r="J11" s="22" t="s">
        <v>648</v>
      </c>
    </row>
    <row r="12" spans="1:10" ht="34" x14ac:dyDescent="0.2">
      <c r="A12" s="2" t="s">
        <v>137</v>
      </c>
      <c r="B12" s="7" t="s">
        <v>170</v>
      </c>
      <c r="C12" s="2" t="s">
        <v>506</v>
      </c>
      <c r="D12" s="2" t="s">
        <v>507</v>
      </c>
      <c r="E12" s="2" t="s">
        <v>508</v>
      </c>
      <c r="F12" s="2" t="s">
        <v>509</v>
      </c>
      <c r="G12" s="2" t="s">
        <v>473</v>
      </c>
      <c r="H12" s="2" t="s">
        <v>321</v>
      </c>
      <c r="I12" s="2" t="s">
        <v>145</v>
      </c>
      <c r="J12" s="22" t="s">
        <v>650</v>
      </c>
    </row>
    <row r="13" spans="1:10" ht="51" x14ac:dyDescent="0.2">
      <c r="A13" s="2" t="s">
        <v>138</v>
      </c>
      <c r="B13" s="8" t="s">
        <v>242</v>
      </c>
      <c r="C13" s="2" t="s">
        <v>510</v>
      </c>
      <c r="D13" s="2" t="s">
        <v>511</v>
      </c>
      <c r="E13" s="2" t="s">
        <v>512</v>
      </c>
      <c r="F13" s="2" t="s">
        <v>513</v>
      </c>
      <c r="G13" s="2" t="s">
        <v>473</v>
      </c>
      <c r="H13" s="2" t="s">
        <v>321</v>
      </c>
      <c r="I13" s="2" t="s">
        <v>81</v>
      </c>
      <c r="J13" s="22" t="s">
        <v>651</v>
      </c>
    </row>
    <row r="14" spans="1:10" ht="68" x14ac:dyDescent="0.2">
      <c r="A14" s="2" t="s">
        <v>438</v>
      </c>
      <c r="B14" s="7" t="s">
        <v>233</v>
      </c>
      <c r="C14" s="2" t="s">
        <v>515</v>
      </c>
      <c r="D14" s="2" t="s">
        <v>516</v>
      </c>
      <c r="E14" s="2" t="s">
        <v>517</v>
      </c>
      <c r="F14" s="2" t="s">
        <v>518</v>
      </c>
      <c r="G14" s="2" t="s">
        <v>473</v>
      </c>
      <c r="H14" s="2" t="s">
        <v>272</v>
      </c>
      <c r="I14" s="2" t="s">
        <v>81</v>
      </c>
      <c r="J14" s="22" t="s">
        <v>652</v>
      </c>
    </row>
    <row r="15" spans="1:10" ht="51" x14ac:dyDescent="0.2">
      <c r="A15" s="2" t="s">
        <v>130</v>
      </c>
      <c r="B15" s="7" t="s">
        <v>170</v>
      </c>
      <c r="C15" s="2" t="s">
        <v>519</v>
      </c>
      <c r="D15" s="2" t="s">
        <v>520</v>
      </c>
      <c r="E15" s="2" t="s">
        <v>517</v>
      </c>
      <c r="F15" s="2" t="s">
        <v>521</v>
      </c>
      <c r="G15" s="2" t="s">
        <v>473</v>
      </c>
      <c r="H15" s="2" t="s">
        <v>272</v>
      </c>
      <c r="I15" s="2" t="s">
        <v>145</v>
      </c>
      <c r="J15" s="22" t="s">
        <v>653</v>
      </c>
    </row>
    <row r="16" spans="1:10" ht="85" x14ac:dyDescent="0.2">
      <c r="A16" s="2" t="s">
        <v>443</v>
      </c>
      <c r="B16" s="7" t="s">
        <v>233</v>
      </c>
      <c r="C16" s="2" t="s">
        <v>522</v>
      </c>
      <c r="D16" s="2" t="s">
        <v>523</v>
      </c>
      <c r="E16" s="2" t="s">
        <v>524</v>
      </c>
      <c r="F16" s="2" t="s">
        <v>525</v>
      </c>
      <c r="G16" s="2" t="s">
        <v>473</v>
      </c>
      <c r="H16" s="2" t="s">
        <v>272</v>
      </c>
      <c r="I16" s="2" t="s">
        <v>81</v>
      </c>
      <c r="J16" s="22" t="s">
        <v>654</v>
      </c>
    </row>
    <row r="17" spans="1:10" ht="119" x14ac:dyDescent="0.2">
      <c r="A17" s="2" t="s">
        <v>139</v>
      </c>
      <c r="B17" s="8" t="s">
        <v>241</v>
      </c>
      <c r="C17" s="2" t="s">
        <v>526</v>
      </c>
      <c r="D17" s="2" t="s">
        <v>527</v>
      </c>
      <c r="E17" s="2" t="s">
        <v>528</v>
      </c>
      <c r="F17" s="2" t="s">
        <v>529</v>
      </c>
      <c r="G17" s="2" t="s">
        <v>473</v>
      </c>
      <c r="H17" s="2" t="s">
        <v>272</v>
      </c>
      <c r="I17" s="2" t="s">
        <v>81</v>
      </c>
      <c r="J17" s="22" t="s">
        <v>655</v>
      </c>
    </row>
    <row r="18" spans="1:10" ht="85" x14ac:dyDescent="0.2">
      <c r="A18" s="2" t="s">
        <v>461</v>
      </c>
      <c r="B18" s="8" t="s">
        <v>241</v>
      </c>
      <c r="C18" s="2" t="s">
        <v>533</v>
      </c>
      <c r="D18" s="2" t="s">
        <v>534</v>
      </c>
      <c r="E18" s="2" t="s">
        <v>535</v>
      </c>
      <c r="F18" s="2" t="s">
        <v>536</v>
      </c>
      <c r="G18" s="2" t="s">
        <v>473</v>
      </c>
      <c r="H18" s="2" t="s">
        <v>272</v>
      </c>
      <c r="I18" s="2" t="s">
        <v>244</v>
      </c>
      <c r="J18" s="22" t="s">
        <v>656</v>
      </c>
    </row>
    <row r="19" spans="1:10" ht="34" x14ac:dyDescent="0.2">
      <c r="A19" s="2" t="s">
        <v>140</v>
      </c>
      <c r="B19" s="7" t="s">
        <v>233</v>
      </c>
      <c r="C19" s="2" t="s">
        <v>538</v>
      </c>
      <c r="D19" s="2" t="s">
        <v>539</v>
      </c>
      <c r="E19" s="2" t="s">
        <v>540</v>
      </c>
      <c r="F19" s="2" t="s">
        <v>541</v>
      </c>
      <c r="G19" s="2" t="s">
        <v>473</v>
      </c>
      <c r="H19" s="2" t="s">
        <v>272</v>
      </c>
      <c r="I19" s="2" t="s">
        <v>244</v>
      </c>
      <c r="J19" s="22" t="s">
        <v>657</v>
      </c>
    </row>
    <row r="20" spans="1:10" ht="68" x14ac:dyDescent="0.2">
      <c r="A20" s="2" t="s">
        <v>70</v>
      </c>
      <c r="B20" s="8" t="s">
        <v>241</v>
      </c>
      <c r="C20" s="2" t="s">
        <v>542</v>
      </c>
      <c r="D20" s="2" t="s">
        <v>543</v>
      </c>
      <c r="E20" s="2" t="s">
        <v>544</v>
      </c>
      <c r="F20" s="2" t="s">
        <v>545</v>
      </c>
      <c r="G20" s="2" t="s">
        <v>557</v>
      </c>
      <c r="H20" s="2" t="s">
        <v>272</v>
      </c>
      <c r="I20" s="2" t="s">
        <v>8</v>
      </c>
      <c r="J20" s="22" t="s">
        <v>658</v>
      </c>
    </row>
    <row r="21" spans="1:10" ht="51" x14ac:dyDescent="0.2">
      <c r="A21" s="2" t="s">
        <v>47</v>
      </c>
      <c r="B21" s="7" t="s">
        <v>170</v>
      </c>
      <c r="C21" s="2" t="s">
        <v>546</v>
      </c>
      <c r="D21" s="2" t="s">
        <v>547</v>
      </c>
      <c r="E21" s="2" t="s">
        <v>548</v>
      </c>
      <c r="F21" s="2" t="s">
        <v>549</v>
      </c>
      <c r="G21" s="2" t="s">
        <v>494</v>
      </c>
      <c r="H21" s="2" t="s">
        <v>272</v>
      </c>
      <c r="I21" s="2" t="s">
        <v>8</v>
      </c>
      <c r="J21" s="22" t="s">
        <v>659</v>
      </c>
    </row>
    <row r="22" spans="1:10" ht="34" x14ac:dyDescent="0.2">
      <c r="A22" s="2" t="s">
        <v>462</v>
      </c>
      <c r="B22" s="8" t="s">
        <v>242</v>
      </c>
      <c r="C22" s="2" t="s">
        <v>550</v>
      </c>
      <c r="D22" s="2" t="s">
        <v>551</v>
      </c>
      <c r="E22" s="2" t="s">
        <v>552</v>
      </c>
      <c r="F22" s="2" t="s">
        <v>553</v>
      </c>
      <c r="G22" s="2" t="s">
        <v>473</v>
      </c>
      <c r="H22" s="2" t="s">
        <v>197</v>
      </c>
      <c r="I22" s="2" t="s">
        <v>758</v>
      </c>
      <c r="J22" s="22" t="s">
        <v>660</v>
      </c>
    </row>
    <row r="23" spans="1:10" ht="51" x14ac:dyDescent="0.2">
      <c r="A23" s="2" t="s">
        <v>67</v>
      </c>
      <c r="B23" s="7" t="s">
        <v>170</v>
      </c>
      <c r="C23" s="2" t="s">
        <v>554</v>
      </c>
      <c r="D23" s="2" t="s">
        <v>555</v>
      </c>
      <c r="E23" s="2" t="s">
        <v>508</v>
      </c>
      <c r="F23" s="2" t="s">
        <v>556</v>
      </c>
      <c r="G23" s="2" t="s">
        <v>473</v>
      </c>
      <c r="H23" s="2" t="s">
        <v>197</v>
      </c>
      <c r="I23" s="2" t="s">
        <v>907</v>
      </c>
      <c r="J23" s="22" t="s">
        <v>661</v>
      </c>
    </row>
    <row r="24" spans="1:10" ht="85" x14ac:dyDescent="0.2">
      <c r="A24" s="2" t="s">
        <v>141</v>
      </c>
      <c r="B24" s="7" t="s">
        <v>170</v>
      </c>
      <c r="C24" s="2" t="s">
        <v>558</v>
      </c>
      <c r="D24" s="2" t="s">
        <v>559</v>
      </c>
      <c r="E24" s="2" t="s">
        <v>560</v>
      </c>
      <c r="F24" s="2" t="s">
        <v>561</v>
      </c>
      <c r="G24" s="2" t="s">
        <v>473</v>
      </c>
      <c r="H24" s="2" t="s">
        <v>197</v>
      </c>
      <c r="I24" s="2" t="s">
        <v>907</v>
      </c>
      <c r="J24" s="22" t="s">
        <v>662</v>
      </c>
    </row>
    <row r="25" spans="1:10" ht="51" x14ac:dyDescent="0.2">
      <c r="A25" s="2" t="s">
        <v>94</v>
      </c>
      <c r="B25" s="7" t="s">
        <v>170</v>
      </c>
      <c r="C25" s="2" t="s">
        <v>562</v>
      </c>
      <c r="D25" s="2" t="s">
        <v>500</v>
      </c>
      <c r="E25" s="2" t="s">
        <v>531</v>
      </c>
      <c r="F25" s="2" t="s">
        <v>563</v>
      </c>
      <c r="G25" s="2" t="s">
        <v>473</v>
      </c>
      <c r="H25" s="2" t="s">
        <v>197</v>
      </c>
      <c r="I25" s="2" t="s">
        <v>758</v>
      </c>
      <c r="J25" s="22" t="s">
        <v>663</v>
      </c>
    </row>
    <row r="26" spans="1:10" ht="102" x14ac:dyDescent="0.2">
      <c r="A26" s="2" t="s">
        <v>62</v>
      </c>
      <c r="B26" s="7" t="s">
        <v>170</v>
      </c>
      <c r="C26" s="2" t="s">
        <v>564</v>
      </c>
      <c r="D26" s="2" t="s">
        <v>565</v>
      </c>
      <c r="E26" s="2" t="s">
        <v>566</v>
      </c>
      <c r="F26" s="2" t="s">
        <v>567</v>
      </c>
      <c r="G26" s="2" t="s">
        <v>473</v>
      </c>
      <c r="H26" s="2" t="s">
        <v>197</v>
      </c>
      <c r="I26" s="2" t="s">
        <v>8</v>
      </c>
      <c r="J26" s="22" t="s">
        <v>664</v>
      </c>
    </row>
    <row r="27" spans="1:10" ht="68" x14ac:dyDescent="0.2">
      <c r="A27" s="2" t="s">
        <v>142</v>
      </c>
      <c r="B27" s="7" t="s">
        <v>170</v>
      </c>
      <c r="C27" s="2" t="s">
        <v>568</v>
      </c>
      <c r="D27" s="2" t="s">
        <v>569</v>
      </c>
      <c r="E27" s="2" t="s">
        <v>570</v>
      </c>
      <c r="F27" s="2" t="s">
        <v>571</v>
      </c>
      <c r="G27" s="2" t="s">
        <v>473</v>
      </c>
      <c r="H27" s="2" t="s">
        <v>197</v>
      </c>
      <c r="I27" s="2" t="s">
        <v>990</v>
      </c>
      <c r="J27" s="22" t="s">
        <v>665</v>
      </c>
    </row>
    <row r="28" spans="1:10" ht="51" x14ac:dyDescent="0.2">
      <c r="A28" s="2" t="s">
        <v>143</v>
      </c>
      <c r="B28" s="8" t="s">
        <v>242</v>
      </c>
      <c r="C28" s="2" t="s">
        <v>572</v>
      </c>
      <c r="D28" s="2" t="s">
        <v>573</v>
      </c>
      <c r="E28" s="2" t="s">
        <v>574</v>
      </c>
      <c r="F28" s="2" t="s">
        <v>575</v>
      </c>
      <c r="G28" s="2" t="s">
        <v>473</v>
      </c>
      <c r="H28" s="2" t="s">
        <v>197</v>
      </c>
      <c r="I28" s="2" t="s">
        <v>758</v>
      </c>
      <c r="J28" s="22" t="s">
        <v>666</v>
      </c>
    </row>
    <row r="29" spans="1:10" ht="51" x14ac:dyDescent="0.2">
      <c r="A29" s="2" t="s">
        <v>274</v>
      </c>
      <c r="B29" s="7" t="s">
        <v>233</v>
      </c>
      <c r="C29" s="2" t="s">
        <v>576</v>
      </c>
      <c r="D29" s="2" t="s">
        <v>577</v>
      </c>
      <c r="E29" s="2" t="s">
        <v>578</v>
      </c>
      <c r="F29" s="2" t="s">
        <v>579</v>
      </c>
      <c r="G29" s="2" t="s">
        <v>580</v>
      </c>
      <c r="H29" s="2" t="s">
        <v>197</v>
      </c>
      <c r="I29" s="2" t="s">
        <v>244</v>
      </c>
      <c r="J29" s="22" t="s">
        <v>667</v>
      </c>
    </row>
    <row r="30" spans="1:10" ht="119" x14ac:dyDescent="0.2">
      <c r="A30" s="2" t="s">
        <v>288</v>
      </c>
      <c r="B30" s="7" t="s">
        <v>170</v>
      </c>
      <c r="C30" s="2" t="s">
        <v>581</v>
      </c>
      <c r="D30" s="2" t="s">
        <v>582</v>
      </c>
      <c r="E30" s="2" t="s">
        <v>584</v>
      </c>
      <c r="F30" s="2" t="s">
        <v>583</v>
      </c>
      <c r="G30" s="2" t="s">
        <v>473</v>
      </c>
      <c r="H30" s="2" t="s">
        <v>145</v>
      </c>
      <c r="I30" s="2" t="s">
        <v>758</v>
      </c>
      <c r="J30" s="22" t="s">
        <v>668</v>
      </c>
    </row>
    <row r="31" spans="1:10" ht="85" x14ac:dyDescent="0.2">
      <c r="A31" s="2" t="s">
        <v>463</v>
      </c>
      <c r="B31" s="7" t="s">
        <v>170</v>
      </c>
      <c r="C31" s="2" t="s">
        <v>585</v>
      </c>
      <c r="D31" s="2" t="s">
        <v>601</v>
      </c>
      <c r="E31" s="2" t="s">
        <v>586</v>
      </c>
      <c r="F31" s="2" t="s">
        <v>587</v>
      </c>
      <c r="G31" s="2" t="s">
        <v>473</v>
      </c>
      <c r="H31" s="2" t="s">
        <v>145</v>
      </c>
      <c r="I31" s="2" t="s">
        <v>907</v>
      </c>
      <c r="J31" s="22" t="s">
        <v>669</v>
      </c>
    </row>
    <row r="32" spans="1:10" ht="119" x14ac:dyDescent="0.2">
      <c r="A32" s="2" t="s">
        <v>88</v>
      </c>
      <c r="B32" s="8" t="s">
        <v>241</v>
      </c>
      <c r="C32" s="2" t="s">
        <v>588</v>
      </c>
      <c r="D32" s="2" t="s">
        <v>589</v>
      </c>
      <c r="E32" s="2" t="s">
        <v>590</v>
      </c>
      <c r="F32" s="2" t="s">
        <v>591</v>
      </c>
      <c r="G32" s="2" t="s">
        <v>473</v>
      </c>
      <c r="H32" s="2" t="s">
        <v>145</v>
      </c>
      <c r="I32" s="2" t="s">
        <v>907</v>
      </c>
      <c r="J32" s="22" t="s">
        <v>670</v>
      </c>
    </row>
    <row r="33" spans="1:10" ht="136" x14ac:dyDescent="0.2">
      <c r="A33" s="2" t="s">
        <v>464</v>
      </c>
      <c r="B33" s="7" t="s">
        <v>170</v>
      </c>
      <c r="C33" s="2" t="s">
        <v>592</v>
      </c>
      <c r="D33" s="2" t="s">
        <v>593</v>
      </c>
      <c r="E33" s="2" t="s">
        <v>594</v>
      </c>
      <c r="F33" s="2" t="s">
        <v>595</v>
      </c>
      <c r="G33" s="2" t="s">
        <v>537</v>
      </c>
      <c r="H33" s="2" t="s">
        <v>145</v>
      </c>
      <c r="I33" s="2"/>
      <c r="J33" s="22" t="s">
        <v>671</v>
      </c>
    </row>
    <row r="34" spans="1:10" ht="34" x14ac:dyDescent="0.2">
      <c r="A34" s="2" t="s">
        <v>42</v>
      </c>
      <c r="B34" s="7" t="s">
        <v>170</v>
      </c>
      <c r="C34" s="2" t="s">
        <v>596</v>
      </c>
      <c r="D34" s="2" t="s">
        <v>547</v>
      </c>
      <c r="E34" s="2" t="s">
        <v>548</v>
      </c>
      <c r="F34" s="2" t="s">
        <v>597</v>
      </c>
      <c r="G34" s="2" t="s">
        <v>473</v>
      </c>
      <c r="H34" s="2" t="s">
        <v>81</v>
      </c>
      <c r="I34" s="2" t="s">
        <v>244</v>
      </c>
      <c r="J34" s="22" t="s">
        <v>672</v>
      </c>
    </row>
    <row r="35" spans="1:10" ht="85" x14ac:dyDescent="0.2">
      <c r="A35" s="2" t="s">
        <v>114</v>
      </c>
      <c r="B35" s="7" t="s">
        <v>233</v>
      </c>
      <c r="C35" s="2" t="s">
        <v>598</v>
      </c>
      <c r="D35" s="2" t="s">
        <v>600</v>
      </c>
      <c r="E35" s="2" t="s">
        <v>599</v>
      </c>
      <c r="F35" s="2" t="s">
        <v>602</v>
      </c>
      <c r="G35" s="2" t="s">
        <v>473</v>
      </c>
      <c r="H35" s="2" t="s">
        <v>81</v>
      </c>
      <c r="I35" s="2" t="s">
        <v>907</v>
      </c>
      <c r="J35" s="22" t="s">
        <v>673</v>
      </c>
    </row>
    <row r="36" spans="1:10" ht="51" x14ac:dyDescent="0.2">
      <c r="A36" s="2" t="s">
        <v>465</v>
      </c>
      <c r="B36" s="7" t="s">
        <v>532</v>
      </c>
      <c r="C36" s="2" t="s">
        <v>603</v>
      </c>
      <c r="D36" s="2" t="s">
        <v>604</v>
      </c>
      <c r="E36" s="2" t="s">
        <v>605</v>
      </c>
      <c r="F36" s="2" t="s">
        <v>606</v>
      </c>
      <c r="G36" s="2" t="s">
        <v>473</v>
      </c>
      <c r="H36" s="2" t="s">
        <v>81</v>
      </c>
      <c r="I36" s="2" t="s">
        <v>990</v>
      </c>
      <c r="J36" s="22" t="s">
        <v>674</v>
      </c>
    </row>
    <row r="37" spans="1:10" ht="68" x14ac:dyDescent="0.2">
      <c r="A37" s="2" t="s">
        <v>34</v>
      </c>
      <c r="B37" s="8" t="s">
        <v>241</v>
      </c>
      <c r="C37" s="2" t="s">
        <v>607</v>
      </c>
      <c r="D37" s="2" t="s">
        <v>608</v>
      </c>
      <c r="E37" s="2" t="s">
        <v>590</v>
      </c>
      <c r="F37" s="2" t="s">
        <v>609</v>
      </c>
      <c r="G37" s="2" t="s">
        <v>473</v>
      </c>
      <c r="H37" s="2" t="s">
        <v>81</v>
      </c>
      <c r="I37" s="2" t="s">
        <v>758</v>
      </c>
      <c r="J37" s="22" t="s">
        <v>675</v>
      </c>
    </row>
    <row r="38" spans="1:10" ht="153" x14ac:dyDescent="0.2">
      <c r="A38" s="2" t="s">
        <v>466</v>
      </c>
      <c r="B38" s="7" t="s">
        <v>170</v>
      </c>
      <c r="C38" s="2" t="s">
        <v>610</v>
      </c>
      <c r="D38" s="2" t="s">
        <v>516</v>
      </c>
      <c r="E38" s="2" t="s">
        <v>517</v>
      </c>
      <c r="F38" s="2" t="s">
        <v>611</v>
      </c>
      <c r="G38" s="2" t="s">
        <v>473</v>
      </c>
      <c r="H38" s="2" t="s">
        <v>8</v>
      </c>
      <c r="I38" s="2" t="s">
        <v>1146</v>
      </c>
      <c r="J38" s="22" t="s">
        <v>676</v>
      </c>
    </row>
    <row r="39" spans="1:10" ht="136" x14ac:dyDescent="0.2">
      <c r="A39" s="2" t="s">
        <v>467</v>
      </c>
      <c r="B39" s="7" t="s">
        <v>170</v>
      </c>
      <c r="C39" s="2" t="s">
        <v>680</v>
      </c>
      <c r="D39" s="2" t="s">
        <v>613</v>
      </c>
      <c r="E39" s="2" t="s">
        <v>612</v>
      </c>
      <c r="F39" s="2" t="s">
        <v>620</v>
      </c>
      <c r="G39" s="2" t="s">
        <v>473</v>
      </c>
      <c r="H39" s="2" t="s">
        <v>8</v>
      </c>
      <c r="I39" s="2" t="s">
        <v>1146</v>
      </c>
      <c r="J39" s="22" t="s">
        <v>677</v>
      </c>
    </row>
    <row r="40" spans="1:10" ht="102" x14ac:dyDescent="0.2">
      <c r="A40" s="2" t="s">
        <v>363</v>
      </c>
      <c r="B40" s="7" t="s">
        <v>170</v>
      </c>
      <c r="C40" s="2" t="s">
        <v>614</v>
      </c>
      <c r="D40" s="2" t="s">
        <v>500</v>
      </c>
      <c r="E40" s="2" t="s">
        <v>531</v>
      </c>
      <c r="F40" s="2" t="s">
        <v>615</v>
      </c>
      <c r="G40" s="2" t="s">
        <v>473</v>
      </c>
      <c r="H40" s="2" t="s">
        <v>8</v>
      </c>
      <c r="I40" s="2" t="s">
        <v>758</v>
      </c>
      <c r="J40" s="22" t="s">
        <v>678</v>
      </c>
    </row>
    <row r="41" spans="1:10" ht="85" x14ac:dyDescent="0.2">
      <c r="A41" s="2" t="s">
        <v>468</v>
      </c>
      <c r="B41" s="7" t="s">
        <v>170</v>
      </c>
      <c r="C41" s="2" t="s">
        <v>616</v>
      </c>
      <c r="D41" s="2" t="s">
        <v>617</v>
      </c>
      <c r="E41" s="2" t="s">
        <v>618</v>
      </c>
      <c r="F41" s="2" t="s">
        <v>619</v>
      </c>
      <c r="G41" s="2" t="s">
        <v>473</v>
      </c>
      <c r="H41" s="2" t="s">
        <v>8</v>
      </c>
      <c r="I41" s="2" t="s">
        <v>1146</v>
      </c>
      <c r="J41" s="22" t="s">
        <v>679</v>
      </c>
    </row>
    <row r="42" spans="1:10" ht="51" x14ac:dyDescent="0.2">
      <c r="A42" s="2" t="s">
        <v>469</v>
      </c>
      <c r="B42" s="8" t="s">
        <v>242</v>
      </c>
      <c r="C42" s="2" t="s">
        <v>621</v>
      </c>
      <c r="D42" s="2" t="s">
        <v>622</v>
      </c>
      <c r="E42" s="2" t="s">
        <v>560</v>
      </c>
      <c r="F42" s="2" t="s">
        <v>623</v>
      </c>
      <c r="G42" s="2" t="s">
        <v>473</v>
      </c>
      <c r="H42" s="2" t="s">
        <v>8</v>
      </c>
      <c r="I42" s="2" t="s">
        <v>1146</v>
      </c>
      <c r="J42" s="22" t="s">
        <v>681</v>
      </c>
    </row>
    <row r="43" spans="1:10" ht="51" x14ac:dyDescent="0.2">
      <c r="A43" s="2" t="s">
        <v>146</v>
      </c>
      <c r="B43" s="8" t="s">
        <v>241</v>
      </c>
      <c r="C43" s="2" t="s">
        <v>624</v>
      </c>
      <c r="D43" s="2" t="s">
        <v>625</v>
      </c>
      <c r="E43" s="2" t="s">
        <v>590</v>
      </c>
      <c r="F43" s="2" t="s">
        <v>626</v>
      </c>
      <c r="G43" s="2" t="s">
        <v>473</v>
      </c>
      <c r="H43" s="2" t="s">
        <v>8</v>
      </c>
      <c r="I43" s="2" t="s">
        <v>1146</v>
      </c>
      <c r="J43" s="22" t="s">
        <v>682</v>
      </c>
    </row>
    <row r="44" spans="1:10" ht="68" x14ac:dyDescent="0.2">
      <c r="A44" s="2" t="s">
        <v>470</v>
      </c>
      <c r="B44" s="8" t="s">
        <v>241</v>
      </c>
      <c r="C44" s="2" t="s">
        <v>627</v>
      </c>
      <c r="D44" s="2" t="s">
        <v>628</v>
      </c>
      <c r="E44" s="2" t="s">
        <v>629</v>
      </c>
      <c r="F44" s="2" t="s">
        <v>630</v>
      </c>
      <c r="G44" s="2" t="s">
        <v>473</v>
      </c>
      <c r="H44" s="2" t="s">
        <v>8</v>
      </c>
      <c r="I44" s="2" t="s">
        <v>990</v>
      </c>
      <c r="J44" s="22" t="s">
        <v>683</v>
      </c>
    </row>
    <row r="45" spans="1:10" ht="51" x14ac:dyDescent="0.2">
      <c r="A45" s="2" t="s">
        <v>117</v>
      </c>
      <c r="B45" s="8" t="s">
        <v>241</v>
      </c>
      <c r="C45" s="2" t="s">
        <v>631</v>
      </c>
      <c r="D45" s="2" t="s">
        <v>632</v>
      </c>
      <c r="E45" s="2" t="s">
        <v>633</v>
      </c>
      <c r="F45" s="2" t="s">
        <v>634</v>
      </c>
      <c r="G45" s="2" t="s">
        <v>473</v>
      </c>
      <c r="H45" s="2" t="s">
        <v>8</v>
      </c>
      <c r="I45" s="2" t="s">
        <v>990</v>
      </c>
      <c r="J45" s="22" t="s">
        <v>684</v>
      </c>
    </row>
    <row r="46" spans="1:10" ht="51" x14ac:dyDescent="0.2">
      <c r="A46" s="2" t="s">
        <v>49</v>
      </c>
      <c r="B46" s="7" t="s">
        <v>170</v>
      </c>
      <c r="C46" s="2" t="s">
        <v>635</v>
      </c>
      <c r="D46" s="2" t="s">
        <v>547</v>
      </c>
      <c r="E46" s="2" t="s">
        <v>548</v>
      </c>
      <c r="F46" s="2" t="s">
        <v>636</v>
      </c>
      <c r="G46" s="2" t="s">
        <v>473</v>
      </c>
      <c r="H46" s="2" t="s">
        <v>244</v>
      </c>
      <c r="I46" s="2" t="s">
        <v>1146</v>
      </c>
      <c r="J46" s="22" t="s">
        <v>685</v>
      </c>
    </row>
    <row r="47" spans="1:10" ht="34" x14ac:dyDescent="0.2">
      <c r="A47" s="2" t="s">
        <v>265</v>
      </c>
      <c r="B47" s="7" t="s">
        <v>233</v>
      </c>
      <c r="C47" s="2" t="s">
        <v>637</v>
      </c>
      <c r="D47" s="2" t="s">
        <v>539</v>
      </c>
      <c r="E47" s="2" t="s">
        <v>540</v>
      </c>
      <c r="F47" s="2" t="s">
        <v>638</v>
      </c>
      <c r="G47" s="2" t="s">
        <v>473</v>
      </c>
      <c r="H47" s="2" t="s">
        <v>244</v>
      </c>
      <c r="I47" s="2" t="s">
        <v>1146</v>
      </c>
      <c r="J47" s="22" t="s">
        <v>686</v>
      </c>
    </row>
    <row r="48" spans="1:10" ht="102" x14ac:dyDescent="0.2">
      <c r="A48" s="2" t="s">
        <v>877</v>
      </c>
      <c r="B48" s="7" t="s">
        <v>170</v>
      </c>
      <c r="C48" s="2" t="s">
        <v>1051</v>
      </c>
      <c r="D48" s="2" t="s">
        <v>516</v>
      </c>
      <c r="E48" s="2" t="s">
        <v>1021</v>
      </c>
      <c r="F48" s="2" t="s">
        <v>1052</v>
      </c>
      <c r="G48" s="2" t="s">
        <v>473</v>
      </c>
      <c r="H48" s="2" t="s">
        <v>758</v>
      </c>
      <c r="I48" s="2" t="s">
        <v>1146</v>
      </c>
      <c r="J48" s="22" t="s">
        <v>1053</v>
      </c>
    </row>
    <row r="49" spans="1:10" ht="85" x14ac:dyDescent="0.2">
      <c r="A49" s="2" t="s">
        <v>909</v>
      </c>
      <c r="B49" s="7" t="s">
        <v>532</v>
      </c>
      <c r="C49" s="2" t="s">
        <v>1054</v>
      </c>
      <c r="D49" s="2" t="s">
        <v>1055</v>
      </c>
      <c r="E49" s="2" t="s">
        <v>1058</v>
      </c>
      <c r="F49" s="2" t="s">
        <v>1056</v>
      </c>
      <c r="G49" s="2" t="s">
        <v>473</v>
      </c>
      <c r="H49" s="2" t="s">
        <v>758</v>
      </c>
      <c r="I49" s="2" t="s">
        <v>990</v>
      </c>
      <c r="J49" s="22" t="s">
        <v>1057</v>
      </c>
    </row>
    <row r="50" spans="1:10" ht="102" x14ac:dyDescent="0.2">
      <c r="A50" s="2" t="s">
        <v>318</v>
      </c>
      <c r="B50" s="8" t="s">
        <v>241</v>
      </c>
      <c r="C50" s="2" t="s">
        <v>1059</v>
      </c>
      <c r="D50" s="2" t="s">
        <v>1060</v>
      </c>
      <c r="E50" s="2" t="s">
        <v>590</v>
      </c>
      <c r="F50" s="2" t="s">
        <v>1062</v>
      </c>
      <c r="G50" s="2" t="s">
        <v>537</v>
      </c>
      <c r="H50" s="2" t="s">
        <v>758</v>
      </c>
      <c r="I50" s="2"/>
      <c r="J50" s="22" t="s">
        <v>1061</v>
      </c>
    </row>
    <row r="51" spans="1:10" ht="68" x14ac:dyDescent="0.2">
      <c r="A51" s="2" t="s">
        <v>992</v>
      </c>
      <c r="B51" s="7" t="s">
        <v>170</v>
      </c>
      <c r="C51" s="2" t="s">
        <v>1020</v>
      </c>
      <c r="D51" s="2" t="s">
        <v>1019</v>
      </c>
      <c r="E51" s="2" t="s">
        <v>1021</v>
      </c>
      <c r="F51" s="2" t="s">
        <v>1022</v>
      </c>
      <c r="G51" s="2" t="s">
        <v>537</v>
      </c>
      <c r="H51" s="2" t="s">
        <v>758</v>
      </c>
      <c r="I51" s="2"/>
      <c r="J51" s="22" t="s">
        <v>1018</v>
      </c>
    </row>
    <row r="52" spans="1:10" ht="102" x14ac:dyDescent="0.2">
      <c r="A52" s="2" t="s">
        <v>1004</v>
      </c>
      <c r="B52" s="7" t="s">
        <v>170</v>
      </c>
      <c r="C52" s="2" t="s">
        <v>1023</v>
      </c>
      <c r="D52" s="2" t="s">
        <v>1024</v>
      </c>
      <c r="E52" s="2" t="s">
        <v>1025</v>
      </c>
      <c r="F52" s="2" t="s">
        <v>1027</v>
      </c>
      <c r="G52" s="2" t="s">
        <v>473</v>
      </c>
      <c r="H52" s="2" t="s">
        <v>758</v>
      </c>
      <c r="I52" s="2" t="s">
        <v>1146</v>
      </c>
      <c r="J52" s="22" t="s">
        <v>1028</v>
      </c>
    </row>
    <row r="53" spans="1:10" ht="108.5" customHeight="1" x14ac:dyDescent="0.2">
      <c r="A53" s="2" t="s">
        <v>1361</v>
      </c>
      <c r="B53" s="7" t="s">
        <v>170</v>
      </c>
      <c r="C53" s="2" t="s">
        <v>1365</v>
      </c>
      <c r="D53" s="2" t="s">
        <v>1366</v>
      </c>
      <c r="E53" s="2" t="s">
        <v>1367</v>
      </c>
      <c r="F53" s="63" t="s">
        <v>1368</v>
      </c>
      <c r="G53" s="2" t="s">
        <v>473</v>
      </c>
      <c r="H53" s="2" t="s">
        <v>758</v>
      </c>
      <c r="I53" s="2" t="s">
        <v>990</v>
      </c>
      <c r="J53" s="62" t="s">
        <v>1364</v>
      </c>
    </row>
    <row r="54" spans="1:10" ht="51" x14ac:dyDescent="0.2">
      <c r="A54" s="2" t="s">
        <v>1362</v>
      </c>
      <c r="B54" s="7" t="s">
        <v>170</v>
      </c>
      <c r="C54" s="2" t="s">
        <v>1369</v>
      </c>
      <c r="D54" s="2" t="s">
        <v>1370</v>
      </c>
      <c r="E54" s="2" t="s">
        <v>1371</v>
      </c>
      <c r="F54" s="63"/>
      <c r="G54" s="2" t="s">
        <v>473</v>
      </c>
      <c r="H54" s="2" t="s">
        <v>758</v>
      </c>
      <c r="I54" s="2" t="s">
        <v>990</v>
      </c>
      <c r="J54" s="62"/>
    </row>
    <row r="55" spans="1:10" ht="85" x14ac:dyDescent="0.2">
      <c r="A55" s="2" t="s">
        <v>1363</v>
      </c>
      <c r="B55" s="7" t="s">
        <v>170</v>
      </c>
      <c r="C55" s="2" t="s">
        <v>1372</v>
      </c>
      <c r="D55" s="2" t="s">
        <v>601</v>
      </c>
      <c r="E55" s="2" t="s">
        <v>586</v>
      </c>
      <c r="F55" s="63"/>
      <c r="G55" s="2" t="s">
        <v>473</v>
      </c>
      <c r="H55" s="2" t="s">
        <v>758</v>
      </c>
      <c r="I55" s="2" t="s">
        <v>990</v>
      </c>
      <c r="J55" s="62"/>
    </row>
    <row r="56" spans="1:10" ht="68" x14ac:dyDescent="0.2">
      <c r="A56" s="2" t="s">
        <v>110</v>
      </c>
      <c r="B56" s="7" t="s">
        <v>170</v>
      </c>
      <c r="C56" s="2" t="s">
        <v>1014</v>
      </c>
      <c r="D56" s="2" t="s">
        <v>1015</v>
      </c>
      <c r="E56" s="2" t="s">
        <v>1026</v>
      </c>
      <c r="F56" s="2" t="s">
        <v>1016</v>
      </c>
      <c r="G56" s="2" t="s">
        <v>473</v>
      </c>
      <c r="H56" s="2" t="s">
        <v>758</v>
      </c>
      <c r="I56" s="2" t="s">
        <v>990</v>
      </c>
      <c r="J56" s="22" t="s">
        <v>1017</v>
      </c>
    </row>
    <row r="57" spans="1:10" ht="68" x14ac:dyDescent="0.2">
      <c r="A57" s="2" t="s">
        <v>1005</v>
      </c>
      <c r="B57" s="8" t="s">
        <v>242</v>
      </c>
      <c r="C57" s="2" t="s">
        <v>1063</v>
      </c>
      <c r="D57" s="2" t="s">
        <v>573</v>
      </c>
      <c r="E57" s="2" t="s">
        <v>574</v>
      </c>
      <c r="F57" s="2" t="s">
        <v>1064</v>
      </c>
      <c r="G57" s="2" t="s">
        <v>537</v>
      </c>
      <c r="H57" s="2" t="s">
        <v>907</v>
      </c>
      <c r="I57" s="2"/>
      <c r="J57" s="22" t="s">
        <v>1065</v>
      </c>
    </row>
    <row r="58" spans="1:10" ht="68" x14ac:dyDescent="0.2">
      <c r="A58" s="2" t="s">
        <v>1006</v>
      </c>
      <c r="B58" s="8" t="s">
        <v>242</v>
      </c>
      <c r="C58" s="2" t="s">
        <v>1066</v>
      </c>
      <c r="D58" s="2" t="s">
        <v>1067</v>
      </c>
      <c r="E58" s="2" t="s">
        <v>590</v>
      </c>
      <c r="F58" s="2" t="s">
        <v>1068</v>
      </c>
      <c r="G58" s="2" t="s">
        <v>537</v>
      </c>
      <c r="H58" s="2" t="s">
        <v>907</v>
      </c>
      <c r="I58" s="2"/>
      <c r="J58" s="22" t="s">
        <v>1069</v>
      </c>
    </row>
    <row r="59" spans="1:10" ht="51" x14ac:dyDescent="0.2">
      <c r="A59" s="2" t="s">
        <v>1007</v>
      </c>
      <c r="B59" s="8" t="s">
        <v>241</v>
      </c>
      <c r="C59" s="2" t="s">
        <v>1070</v>
      </c>
      <c r="D59" s="2" t="s">
        <v>498</v>
      </c>
      <c r="E59" s="2" t="s">
        <v>531</v>
      </c>
      <c r="F59" s="2" t="s">
        <v>1071</v>
      </c>
      <c r="G59" s="2" t="s">
        <v>473</v>
      </c>
      <c r="H59" s="2" t="s">
        <v>907</v>
      </c>
      <c r="I59" s="2" t="s">
        <v>990</v>
      </c>
      <c r="J59" s="22" t="s">
        <v>1072</v>
      </c>
    </row>
    <row r="60" spans="1:10" ht="51" x14ac:dyDescent="0.2">
      <c r="A60" s="2" t="s">
        <v>1008</v>
      </c>
      <c r="B60" s="8" t="s">
        <v>242</v>
      </c>
      <c r="C60" s="2" t="s">
        <v>1073</v>
      </c>
      <c r="D60" s="2" t="s">
        <v>1074</v>
      </c>
      <c r="E60" s="2" t="s">
        <v>1075</v>
      </c>
      <c r="F60" s="2" t="s">
        <v>1076</v>
      </c>
      <c r="G60" s="2" t="s">
        <v>537</v>
      </c>
      <c r="H60" s="2" t="s">
        <v>907</v>
      </c>
      <c r="I60" s="2"/>
      <c r="J60" s="22" t="s">
        <v>1077</v>
      </c>
    </row>
    <row r="61" spans="1:10" ht="102" x14ac:dyDescent="0.2">
      <c r="A61" s="2" t="s">
        <v>1009</v>
      </c>
      <c r="B61" s="8" t="s">
        <v>241</v>
      </c>
      <c r="C61" s="2" t="s">
        <v>1078</v>
      </c>
      <c r="D61" s="2" t="s">
        <v>1079</v>
      </c>
      <c r="E61" s="2" t="s">
        <v>1080</v>
      </c>
      <c r="F61" s="2" t="s">
        <v>1081</v>
      </c>
      <c r="G61" s="2" t="s">
        <v>537</v>
      </c>
      <c r="H61" s="2" t="s">
        <v>907</v>
      </c>
      <c r="I61" s="2"/>
      <c r="J61" s="22" t="s">
        <v>1082</v>
      </c>
    </row>
    <row r="62" spans="1:10" ht="68" x14ac:dyDescent="0.2">
      <c r="A62" s="2" t="s">
        <v>1010</v>
      </c>
      <c r="B62" s="7" t="s">
        <v>170</v>
      </c>
      <c r="C62" s="2" t="s">
        <v>1083</v>
      </c>
      <c r="D62" s="2" t="s">
        <v>1084</v>
      </c>
      <c r="E62" s="2" t="s">
        <v>1085</v>
      </c>
      <c r="F62" s="2" t="s">
        <v>1086</v>
      </c>
      <c r="G62" s="2" t="s">
        <v>473</v>
      </c>
      <c r="H62" s="2" t="s">
        <v>907</v>
      </c>
      <c r="I62" s="2" t="s">
        <v>990</v>
      </c>
      <c r="J62" s="22" t="s">
        <v>1087</v>
      </c>
    </row>
    <row r="63" spans="1:10" ht="34" x14ac:dyDescent="0.2">
      <c r="A63" s="2" t="s">
        <v>1011</v>
      </c>
      <c r="B63" s="8" t="s">
        <v>241</v>
      </c>
      <c r="C63" s="2" t="s">
        <v>1129</v>
      </c>
      <c r="D63" s="2" t="s">
        <v>1127</v>
      </c>
      <c r="E63" s="2" t="s">
        <v>1128</v>
      </c>
      <c r="F63" s="2" t="s">
        <v>1130</v>
      </c>
      <c r="G63" s="2" t="s">
        <v>537</v>
      </c>
      <c r="H63" s="2" t="s">
        <v>990</v>
      </c>
      <c r="I63" s="2"/>
      <c r="J63" s="22" t="s">
        <v>1131</v>
      </c>
    </row>
    <row r="64" spans="1:10" ht="85" x14ac:dyDescent="0.2">
      <c r="A64" s="2" t="s">
        <v>1012</v>
      </c>
      <c r="B64" s="8" t="s">
        <v>241</v>
      </c>
      <c r="C64" s="2" t="s">
        <v>1088</v>
      </c>
      <c r="D64" s="2" t="s">
        <v>1089</v>
      </c>
      <c r="E64" s="2" t="s">
        <v>552</v>
      </c>
      <c r="F64" s="2" t="s">
        <v>1090</v>
      </c>
      <c r="G64" s="2" t="s">
        <v>537</v>
      </c>
      <c r="H64" s="2" t="s">
        <v>990</v>
      </c>
      <c r="I64" s="2"/>
      <c r="J64" s="22" t="s">
        <v>1091</v>
      </c>
    </row>
    <row r="65" spans="1:10" ht="136" x14ac:dyDescent="0.2">
      <c r="A65" s="2" t="s">
        <v>1013</v>
      </c>
      <c r="B65" s="7" t="s">
        <v>170</v>
      </c>
      <c r="C65" s="2" t="s">
        <v>1132</v>
      </c>
      <c r="D65" s="2" t="s">
        <v>582</v>
      </c>
      <c r="E65" s="2" t="s">
        <v>584</v>
      </c>
      <c r="F65" s="2" t="s">
        <v>1133</v>
      </c>
      <c r="G65" s="2" t="s">
        <v>537</v>
      </c>
      <c r="H65" s="2" t="s">
        <v>990</v>
      </c>
      <c r="I65" s="2"/>
      <c r="J65" s="22" t="s">
        <v>1134</v>
      </c>
    </row>
    <row r="66" spans="1:10" ht="85" x14ac:dyDescent="0.2">
      <c r="A66" s="2" t="s">
        <v>87</v>
      </c>
      <c r="B66" s="8" t="s">
        <v>241</v>
      </c>
      <c r="C66" s="2" t="s">
        <v>1092</v>
      </c>
      <c r="D66" s="2" t="s">
        <v>1093</v>
      </c>
      <c r="E66" s="2" t="s">
        <v>531</v>
      </c>
      <c r="F66" s="2" t="s">
        <v>1094</v>
      </c>
      <c r="G66" s="2" t="s">
        <v>473</v>
      </c>
      <c r="H66" s="2" t="s">
        <v>990</v>
      </c>
      <c r="I66" s="2" t="s">
        <v>1146</v>
      </c>
      <c r="J66" s="22" t="s">
        <v>1095</v>
      </c>
    </row>
    <row r="67" spans="1:10" ht="85" x14ac:dyDescent="0.2">
      <c r="A67" s="6" t="s">
        <v>1096</v>
      </c>
      <c r="B67" s="7" t="s">
        <v>233</v>
      </c>
      <c r="C67" s="2" t="s">
        <v>1135</v>
      </c>
      <c r="D67" s="2" t="s">
        <v>1136</v>
      </c>
      <c r="E67" s="2" t="s">
        <v>1137</v>
      </c>
      <c r="F67" s="2" t="s">
        <v>1138</v>
      </c>
      <c r="G67" s="2" t="s">
        <v>473</v>
      </c>
      <c r="H67" s="2" t="s">
        <v>990</v>
      </c>
      <c r="I67" s="2" t="s">
        <v>1146</v>
      </c>
      <c r="J67" s="22" t="s">
        <v>1139</v>
      </c>
    </row>
    <row r="68" spans="1:10" ht="85" x14ac:dyDescent="0.2">
      <c r="A68" s="2" t="s">
        <v>1097</v>
      </c>
      <c r="B68" s="7" t="s">
        <v>170</v>
      </c>
      <c r="C68" s="2" t="s">
        <v>1140</v>
      </c>
      <c r="D68" s="2" t="s">
        <v>1141</v>
      </c>
      <c r="E68" s="2" t="s">
        <v>1142</v>
      </c>
      <c r="F68" s="2" t="s">
        <v>1143</v>
      </c>
      <c r="G68" s="2" t="s">
        <v>537</v>
      </c>
      <c r="H68" s="2" t="s">
        <v>990</v>
      </c>
      <c r="I68" s="2"/>
      <c r="J68" s="22" t="s">
        <v>1144</v>
      </c>
    </row>
    <row r="69" spans="1:10" ht="68" x14ac:dyDescent="0.2">
      <c r="A69" s="2" t="s">
        <v>1098</v>
      </c>
      <c r="B69" s="8" t="s">
        <v>242</v>
      </c>
      <c r="C69" s="2" t="s">
        <v>1267</v>
      </c>
      <c r="D69" s="2" t="s">
        <v>1268</v>
      </c>
      <c r="E69" s="2" t="s">
        <v>508</v>
      </c>
      <c r="F69" s="2" t="s">
        <v>1269</v>
      </c>
      <c r="G69" s="2" t="s">
        <v>537</v>
      </c>
      <c r="H69" s="2" t="s">
        <v>1146</v>
      </c>
      <c r="I69" s="2"/>
      <c r="J69" s="22" t="s">
        <v>1270</v>
      </c>
    </row>
    <row r="70" spans="1:10" ht="51" x14ac:dyDescent="0.2">
      <c r="A70" s="2" t="s">
        <v>1271</v>
      </c>
      <c r="B70" s="7" t="s">
        <v>170</v>
      </c>
      <c r="C70" s="2" t="s">
        <v>1273</v>
      </c>
      <c r="D70" s="2" t="s">
        <v>1272</v>
      </c>
      <c r="E70" s="2" t="s">
        <v>531</v>
      </c>
      <c r="F70" s="2" t="s">
        <v>1274</v>
      </c>
      <c r="G70" s="2" t="s">
        <v>537</v>
      </c>
      <c r="H70" s="2" t="s">
        <v>1146</v>
      </c>
      <c r="I70" s="2"/>
      <c r="J70" s="22" t="s">
        <v>1275</v>
      </c>
    </row>
    <row r="71" spans="1:10" ht="85" x14ac:dyDescent="0.2">
      <c r="A71" s="2" t="s">
        <v>1276</v>
      </c>
      <c r="B71" s="7" t="s">
        <v>170</v>
      </c>
      <c r="C71" s="2" t="s">
        <v>1278</v>
      </c>
      <c r="D71" s="2" t="s">
        <v>1279</v>
      </c>
      <c r="E71" s="2" t="s">
        <v>1282</v>
      </c>
      <c r="F71" s="2" t="s">
        <v>1280</v>
      </c>
      <c r="G71" s="2" t="s">
        <v>537</v>
      </c>
      <c r="H71" s="2" t="s">
        <v>1146</v>
      </c>
      <c r="I71" s="2"/>
      <c r="J71" s="22" t="s">
        <v>1281</v>
      </c>
    </row>
    <row r="72" spans="1:10" ht="85" x14ac:dyDescent="0.2">
      <c r="A72" s="2" t="s">
        <v>1277</v>
      </c>
      <c r="B72" s="7" t="s">
        <v>170</v>
      </c>
      <c r="C72" s="2" t="s">
        <v>1283</v>
      </c>
      <c r="D72" s="2" t="s">
        <v>1284</v>
      </c>
      <c r="E72" s="2" t="s">
        <v>594</v>
      </c>
      <c r="F72" s="2" t="s">
        <v>1285</v>
      </c>
      <c r="G72" s="2" t="s">
        <v>537</v>
      </c>
      <c r="H72" s="2" t="s">
        <v>1146</v>
      </c>
      <c r="I72" s="2"/>
      <c r="J72" s="22" t="s">
        <v>1286</v>
      </c>
    </row>
    <row r="73" spans="1:10" ht="102" x14ac:dyDescent="0.2">
      <c r="A73" s="2" t="s">
        <v>1351</v>
      </c>
      <c r="B73" s="8" t="s">
        <v>242</v>
      </c>
      <c r="C73" s="2" t="s">
        <v>1383</v>
      </c>
      <c r="D73" s="2" t="s">
        <v>1384</v>
      </c>
      <c r="E73" s="2" t="s">
        <v>1385</v>
      </c>
      <c r="F73" s="2" t="s">
        <v>1386</v>
      </c>
      <c r="G73" s="2" t="s">
        <v>537</v>
      </c>
      <c r="H73" s="2" t="s">
        <v>1146</v>
      </c>
      <c r="I73" s="2"/>
      <c r="J73" s="22" t="s">
        <v>1387</v>
      </c>
    </row>
    <row r="74" spans="1:10" ht="102" x14ac:dyDescent="0.2">
      <c r="A74" s="2" t="s">
        <v>1352</v>
      </c>
      <c r="B74" s="8" t="s">
        <v>241</v>
      </c>
      <c r="C74" s="2" t="s">
        <v>1378</v>
      </c>
      <c r="D74" s="2" t="s">
        <v>1379</v>
      </c>
      <c r="E74" s="2" t="s">
        <v>1380</v>
      </c>
      <c r="F74" s="2" t="s">
        <v>1381</v>
      </c>
      <c r="G74" s="2" t="s">
        <v>537</v>
      </c>
      <c r="H74" s="2" t="s">
        <v>1146</v>
      </c>
      <c r="I74" s="2"/>
      <c r="J74" s="22" t="s">
        <v>1382</v>
      </c>
    </row>
    <row r="75" spans="1:10" ht="102" x14ac:dyDescent="0.2">
      <c r="A75" s="2" t="s">
        <v>1353</v>
      </c>
      <c r="B75" s="7" t="s">
        <v>233</v>
      </c>
      <c r="C75" s="2" t="s">
        <v>1388</v>
      </c>
      <c r="D75" s="2" t="s">
        <v>1389</v>
      </c>
      <c r="E75" s="2" t="s">
        <v>531</v>
      </c>
      <c r="F75" s="2" t="s">
        <v>1390</v>
      </c>
      <c r="G75" s="2" t="s">
        <v>537</v>
      </c>
      <c r="H75" s="2" t="s">
        <v>1146</v>
      </c>
      <c r="I75" s="2"/>
      <c r="J75" s="22" t="s">
        <v>1391</v>
      </c>
    </row>
    <row r="76" spans="1:10" ht="85" x14ac:dyDescent="0.2">
      <c r="A76" s="2" t="s">
        <v>1354</v>
      </c>
      <c r="B76" s="8" t="s">
        <v>241</v>
      </c>
      <c r="C76" s="2" t="s">
        <v>1373</v>
      </c>
      <c r="D76" s="2" t="s">
        <v>1374</v>
      </c>
      <c r="E76" s="2" t="s">
        <v>1375</v>
      </c>
      <c r="F76" s="2" t="s">
        <v>1376</v>
      </c>
      <c r="G76" s="2" t="s">
        <v>537</v>
      </c>
      <c r="H76" s="2" t="s">
        <v>1246</v>
      </c>
      <c r="I76" s="2"/>
      <c r="J76" s="22" t="s">
        <v>1377</v>
      </c>
    </row>
    <row r="77" spans="1:10" ht="85" x14ac:dyDescent="0.2">
      <c r="A77" s="2" t="s">
        <v>1355</v>
      </c>
      <c r="B77" s="7" t="s">
        <v>170</v>
      </c>
      <c r="C77" s="2" t="s">
        <v>1356</v>
      </c>
      <c r="D77" s="2" t="s">
        <v>1357</v>
      </c>
      <c r="E77" s="2" t="s">
        <v>594</v>
      </c>
      <c r="F77" s="2" t="s">
        <v>1358</v>
      </c>
      <c r="G77" s="2" t="s">
        <v>537</v>
      </c>
      <c r="H77" s="2" t="s">
        <v>1246</v>
      </c>
      <c r="I77" s="2"/>
      <c r="J77" s="22" t="s">
        <v>1359</v>
      </c>
    </row>
    <row r="78" spans="1:10" ht="17" x14ac:dyDescent="0.2">
      <c r="A78" s="2" t="s">
        <v>1392</v>
      </c>
      <c r="B78" s="7"/>
      <c r="C78" s="2"/>
      <c r="D78" s="2"/>
      <c r="E78" s="2"/>
      <c r="F78" s="2"/>
      <c r="G78" s="2"/>
      <c r="H78" s="2"/>
      <c r="I78" s="2"/>
      <c r="J78" s="22"/>
    </row>
    <row r="79" spans="1:10" ht="17" x14ac:dyDescent="0.2">
      <c r="A79" s="2" t="s">
        <v>1393</v>
      </c>
      <c r="B79" s="7"/>
      <c r="C79" s="2"/>
      <c r="D79" s="2"/>
      <c r="E79" s="2"/>
      <c r="F79" s="2"/>
      <c r="G79" s="2"/>
      <c r="H79" s="2"/>
      <c r="I79" s="2"/>
      <c r="J79" s="22"/>
    </row>
    <row r="80" spans="1:10" ht="17" x14ac:dyDescent="0.2">
      <c r="A80" s="2" t="s">
        <v>1394</v>
      </c>
      <c r="B80" s="7"/>
      <c r="C80" s="2"/>
      <c r="D80" s="2"/>
      <c r="E80" s="2"/>
      <c r="F80" s="2"/>
      <c r="G80" s="2"/>
      <c r="H80" s="2"/>
      <c r="I80" s="2"/>
      <c r="J80" s="22"/>
    </row>
    <row r="81" spans="1:10" ht="17" x14ac:dyDescent="0.2">
      <c r="A81" s="2" t="s">
        <v>1395</v>
      </c>
      <c r="B81" s="7"/>
      <c r="C81" s="2"/>
      <c r="D81" s="2"/>
      <c r="E81" s="2"/>
      <c r="F81" s="2"/>
      <c r="G81" s="2"/>
      <c r="H81" s="2"/>
      <c r="I81" s="2"/>
      <c r="J81" s="22"/>
    </row>
    <row r="82" spans="1:10" ht="119" x14ac:dyDescent="0.2">
      <c r="A82" s="2" t="s">
        <v>270</v>
      </c>
      <c r="B82" s="8" t="s">
        <v>242</v>
      </c>
      <c r="C82" s="2" t="s">
        <v>687</v>
      </c>
      <c r="D82" s="2" t="s">
        <v>688</v>
      </c>
      <c r="E82" s="2" t="s">
        <v>689</v>
      </c>
      <c r="F82" s="2" t="s">
        <v>696</v>
      </c>
      <c r="G82" s="2" t="s">
        <v>473</v>
      </c>
      <c r="H82" s="2" t="s">
        <v>321</v>
      </c>
      <c r="I82" s="2" t="s">
        <v>8</v>
      </c>
      <c r="J82" s="22" t="s">
        <v>716</v>
      </c>
    </row>
    <row r="83" spans="1:10" ht="102" x14ac:dyDescent="0.2">
      <c r="A83" s="2" t="s">
        <v>270</v>
      </c>
      <c r="B83" s="8" t="s">
        <v>241</v>
      </c>
      <c r="C83" s="2" t="s">
        <v>690</v>
      </c>
      <c r="D83" s="2" t="s">
        <v>498</v>
      </c>
      <c r="E83" s="2" t="s">
        <v>531</v>
      </c>
      <c r="F83" s="2" t="s">
        <v>695</v>
      </c>
      <c r="G83" s="2" t="s">
        <v>473</v>
      </c>
      <c r="H83" s="2" t="s">
        <v>197</v>
      </c>
      <c r="I83" s="2" t="s">
        <v>8</v>
      </c>
      <c r="J83" s="22" t="s">
        <v>717</v>
      </c>
    </row>
    <row r="84" spans="1:10" ht="136" x14ac:dyDescent="0.2">
      <c r="A84" s="2" t="s">
        <v>270</v>
      </c>
      <c r="B84" s="7" t="s">
        <v>532</v>
      </c>
      <c r="C84" s="2" t="s">
        <v>691</v>
      </c>
      <c r="D84" s="2" t="s">
        <v>608</v>
      </c>
      <c r="E84" s="2" t="s">
        <v>590</v>
      </c>
      <c r="F84" s="2" t="s">
        <v>694</v>
      </c>
      <c r="G84" s="2" t="s">
        <v>473</v>
      </c>
      <c r="H84" s="2" t="s">
        <v>272</v>
      </c>
      <c r="I84" s="2" t="s">
        <v>272</v>
      </c>
      <c r="J84" s="6" t="s">
        <v>718</v>
      </c>
    </row>
    <row r="85" spans="1:10" ht="68" x14ac:dyDescent="0.2">
      <c r="A85" s="2" t="s">
        <v>270</v>
      </c>
      <c r="B85" s="7" t="s">
        <v>170</v>
      </c>
      <c r="C85" s="2" t="s">
        <v>1048</v>
      </c>
      <c r="D85" s="2" t="s">
        <v>547</v>
      </c>
      <c r="E85" s="2" t="s">
        <v>548</v>
      </c>
      <c r="F85" s="2" t="s">
        <v>1049</v>
      </c>
      <c r="G85" s="2" t="s">
        <v>473</v>
      </c>
      <c r="H85" s="2" t="s">
        <v>990</v>
      </c>
      <c r="I85" s="2" t="s">
        <v>990</v>
      </c>
      <c r="J85" t="s">
        <v>1047</v>
      </c>
    </row>
  </sheetData>
  <mergeCells count="2">
    <mergeCell ref="J53:J55"/>
    <mergeCell ref="F53:F55"/>
  </mergeCells>
  <phoneticPr fontId="4" type="noConversion"/>
  <hyperlinks>
    <hyperlink ref="J7" r:id="rId1" xr:uid="{00000000-0004-0000-0100-000000000000}"/>
    <hyperlink ref="J2" r:id="rId2" tooltip="FS #1" xr:uid="{00000000-0004-0000-0100-000001000000}"/>
    <hyperlink ref="J3" r:id="rId3" xr:uid="{00000000-0004-0000-0100-000002000000}"/>
    <hyperlink ref="J4" r:id="rId4" xr:uid="{00000000-0004-0000-0100-000003000000}"/>
    <hyperlink ref="J5" r:id="rId5" xr:uid="{00000000-0004-0000-0100-000004000000}"/>
    <hyperlink ref="J6" r:id="rId6" xr:uid="{00000000-0004-0000-0100-000005000000}"/>
    <hyperlink ref="J8" r:id="rId7" xr:uid="{00000000-0004-0000-0100-000006000000}"/>
    <hyperlink ref="J9" r:id="rId8" xr:uid="{00000000-0004-0000-0100-000007000000}"/>
    <hyperlink ref="J10" r:id="rId9" xr:uid="{00000000-0004-0000-0100-000008000000}"/>
    <hyperlink ref="J21" r:id="rId10" xr:uid="{00000000-0004-0000-0100-000009000000}"/>
    <hyperlink ref="J18" r:id="rId11" xr:uid="{00000000-0004-0000-0100-00000A000000}"/>
    <hyperlink ref="J20" r:id="rId12" xr:uid="{00000000-0004-0000-0100-00000B000000}"/>
    <hyperlink ref="J19" r:id="rId13" xr:uid="{00000000-0004-0000-0100-00000C000000}"/>
    <hyperlink ref="J11" r:id="rId14" xr:uid="{00000000-0004-0000-0100-00000D000000}"/>
    <hyperlink ref="J12" r:id="rId15" xr:uid="{00000000-0004-0000-0100-00000E000000}"/>
    <hyperlink ref="J13" r:id="rId16" xr:uid="{00000000-0004-0000-0100-00000F000000}"/>
    <hyperlink ref="J14" r:id="rId17" xr:uid="{00000000-0004-0000-0100-000010000000}"/>
    <hyperlink ref="J15" r:id="rId18" xr:uid="{00000000-0004-0000-0100-000011000000}"/>
    <hyperlink ref="J16" r:id="rId19" xr:uid="{00000000-0004-0000-0100-000012000000}"/>
    <hyperlink ref="J17" r:id="rId20" xr:uid="{00000000-0004-0000-0100-000013000000}"/>
    <hyperlink ref="J23" r:id="rId21" xr:uid="{00000000-0004-0000-0100-000014000000}"/>
    <hyperlink ref="J24" r:id="rId22" xr:uid="{00000000-0004-0000-0100-000015000000}"/>
    <hyperlink ref="J25" r:id="rId23" xr:uid="{00000000-0004-0000-0100-000016000000}"/>
    <hyperlink ref="J26" r:id="rId24" xr:uid="{00000000-0004-0000-0100-000017000000}"/>
    <hyperlink ref="J27" r:id="rId25" xr:uid="{00000000-0004-0000-0100-000018000000}"/>
    <hyperlink ref="J30" r:id="rId26" xr:uid="{00000000-0004-0000-0100-000019000000}"/>
    <hyperlink ref="J31" r:id="rId27" xr:uid="{00000000-0004-0000-0100-00001A000000}"/>
    <hyperlink ref="J22" r:id="rId28" xr:uid="{00000000-0004-0000-0100-00001B000000}"/>
    <hyperlink ref="J28" r:id="rId29" xr:uid="{00000000-0004-0000-0100-00001C000000}"/>
    <hyperlink ref="J29" r:id="rId30" xr:uid="{00000000-0004-0000-0100-00001D000000}"/>
    <hyperlink ref="J33" r:id="rId31" xr:uid="{00000000-0004-0000-0100-00001E000000}"/>
    <hyperlink ref="J34" r:id="rId32" xr:uid="{00000000-0004-0000-0100-00001F000000}"/>
    <hyperlink ref="J32" r:id="rId33" xr:uid="{00000000-0004-0000-0100-000020000000}"/>
    <hyperlink ref="J37" r:id="rId34" xr:uid="{00000000-0004-0000-0100-000021000000}"/>
    <hyperlink ref="J35" r:id="rId35" xr:uid="{00000000-0004-0000-0100-000022000000}"/>
    <hyperlink ref="J36" r:id="rId36" xr:uid="{00000000-0004-0000-0100-000023000000}"/>
    <hyperlink ref="J40" r:id="rId37" xr:uid="{00000000-0004-0000-0100-000024000000}"/>
    <hyperlink ref="J41" r:id="rId38" xr:uid="{00000000-0004-0000-0100-000025000000}"/>
    <hyperlink ref="J46" r:id="rId39" xr:uid="{00000000-0004-0000-0100-000026000000}"/>
    <hyperlink ref="J43" r:id="rId40" xr:uid="{00000000-0004-0000-0100-000027000000}"/>
    <hyperlink ref="J44" r:id="rId41" xr:uid="{00000000-0004-0000-0100-000028000000}"/>
    <hyperlink ref="J45" r:id="rId42" xr:uid="{00000000-0004-0000-0100-000029000000}"/>
    <hyperlink ref="J42" r:id="rId43" xr:uid="{00000000-0004-0000-0100-00002A000000}"/>
    <hyperlink ref="J47" r:id="rId44" xr:uid="{00000000-0004-0000-0100-00002B000000}"/>
    <hyperlink ref="J38" r:id="rId45" xr:uid="{00000000-0004-0000-0100-00002C000000}"/>
    <hyperlink ref="J39" r:id="rId46" xr:uid="{00000000-0004-0000-0100-00002D000000}"/>
    <hyperlink ref="J82" r:id="rId47" xr:uid="{00000000-0004-0000-0100-00002E000000}"/>
    <hyperlink ref="J83" r:id="rId48" xr:uid="{00000000-0004-0000-0100-00002F000000}"/>
    <hyperlink ref="J84" r:id="rId49" xr:uid="{00000000-0004-0000-0100-000030000000}"/>
    <hyperlink ref="B11" location="'LMR Investment Areas'!A6" display="IA5" xr:uid="{00000000-0004-0000-0100-000031000000}"/>
    <hyperlink ref="B36" location="'LMR Investment Areas'!A6" display="IA5" xr:uid="{00000000-0004-0000-0100-000032000000}"/>
    <hyperlink ref="B84" location="'LMR Investment Areas'!A6" display="IA5" xr:uid="{00000000-0004-0000-0100-000033000000}"/>
    <hyperlink ref="B47" location="'LMR Investment Areas'!A5" display="IA4" xr:uid="{00000000-0004-0000-0100-000034000000}"/>
    <hyperlink ref="B35" location="'LMR Investment Areas'!A5" display="IA4" xr:uid="{00000000-0004-0000-0100-000035000000}"/>
    <hyperlink ref="B29" location="'LMR Investment Areas'!A5" display="IA4" xr:uid="{00000000-0004-0000-0100-000036000000}"/>
    <hyperlink ref="B19" location="'LMR Investment Areas'!A5" display="IA4" xr:uid="{00000000-0004-0000-0100-000037000000}"/>
    <hyperlink ref="B16" location="'LMR Investment Areas'!A5" display="IA4" xr:uid="{00000000-0004-0000-0100-000038000000}"/>
    <hyperlink ref="B5" location="'LMR Investment Areas'!A4" display="IA3" xr:uid="{00000000-0004-0000-0100-000039000000}"/>
    <hyperlink ref="B8" location="'LMR Investment Areas'!A4" display="IA3" xr:uid="{00000000-0004-0000-0100-00003A000000}"/>
    <hyperlink ref="B13" location="'LMR Investment Areas'!A4" display="IA3" xr:uid="{00000000-0004-0000-0100-00003B000000}"/>
    <hyperlink ref="B22" location="'LMR Investment Areas'!A4" display="IA3" xr:uid="{00000000-0004-0000-0100-00003C000000}"/>
    <hyperlink ref="B28" location="'LMR Investment Areas'!A4" display="IA3" xr:uid="{00000000-0004-0000-0100-00003D000000}"/>
    <hyperlink ref="B42" location="'LMR Investment Areas'!A4" display="IA3" xr:uid="{00000000-0004-0000-0100-00003E000000}"/>
    <hyperlink ref="B82" location="'LMR Investment Areas'!A4" display="IA3" xr:uid="{00000000-0004-0000-0100-00003F000000}"/>
    <hyperlink ref="B4" location="'LMR Investment Areas'!A3" display="IA2" xr:uid="{00000000-0004-0000-0100-000040000000}"/>
    <hyperlink ref="B6:B7" location="'LMR Ivestment Areas'!A3" display="IA2" xr:uid="{00000000-0004-0000-0100-000041000000}"/>
    <hyperlink ref="B9" location="'LMR Investment Areas'!A3" display="IA2" xr:uid="{00000000-0004-0000-0100-000042000000}"/>
    <hyperlink ref="B17" location="'LMR Investment Areas'!A3" display="IA2" xr:uid="{00000000-0004-0000-0100-000043000000}"/>
    <hyperlink ref="B18" location="'LMR Investment Areas'!A3" display="IA2" xr:uid="{00000000-0004-0000-0100-000044000000}"/>
    <hyperlink ref="B20" location="'LMR Investment Areas'!A3" display="IA2" xr:uid="{00000000-0004-0000-0100-000045000000}"/>
    <hyperlink ref="B32" location="'LMR Investment Areas'!A3" display="IA2" xr:uid="{00000000-0004-0000-0100-000046000000}"/>
    <hyperlink ref="B37" location="'LMR Investment Areas'!A3" display="IA2" xr:uid="{00000000-0004-0000-0100-000047000000}"/>
    <hyperlink ref="B43" location="'LMR Investment Areas'!A3" display="IA2" xr:uid="{00000000-0004-0000-0100-000048000000}"/>
    <hyperlink ref="B44" location="'LMR Investment Areas'!A3" display="IA2" xr:uid="{00000000-0004-0000-0100-000049000000}"/>
    <hyperlink ref="B45" location="'LMR Investment Areas'!A3" display="IA2" xr:uid="{00000000-0004-0000-0100-00004A000000}"/>
    <hyperlink ref="B83" location="'LMR Investment Areas'!A3" display="IA2" xr:uid="{00000000-0004-0000-0100-00004B000000}"/>
    <hyperlink ref="B3" location="'LMR Investment Areas'!A2" display="IA1" xr:uid="{00000000-0004-0000-0100-00004C000000}"/>
    <hyperlink ref="B2" location="'LMR Investment Areas'!A2" display="IA1" xr:uid="{00000000-0004-0000-0100-00004D000000}"/>
    <hyperlink ref="B10" location="'LMR Investment Areas'!A2" display="IA1" xr:uid="{00000000-0004-0000-0100-00004E000000}"/>
    <hyperlink ref="B12" location="'LMR Investment Areas'!A2" display="IA1" xr:uid="{00000000-0004-0000-0100-00004F000000}"/>
    <hyperlink ref="B15" location="'LMR Investment Areas'!A2" display="IA1" xr:uid="{00000000-0004-0000-0100-000050000000}"/>
    <hyperlink ref="B14" location="'LMR Investment Areas'!A5" display="IA4" xr:uid="{00000000-0004-0000-0100-000051000000}"/>
    <hyperlink ref="B21" location="'LMR Investment Areas'!A2" display="IA1" xr:uid="{00000000-0004-0000-0100-000052000000}"/>
    <hyperlink ref="B23" location="'LMR Investment Areas'!A2" display="IA1" xr:uid="{00000000-0004-0000-0100-000053000000}"/>
    <hyperlink ref="B24:B26" location="'LMR Ivestment Areas'!A2" display="IA1" xr:uid="{00000000-0004-0000-0100-000054000000}"/>
    <hyperlink ref="B27" location="'LMR Investment Areas'!A2" display="IA1" xr:uid="{00000000-0004-0000-0100-000055000000}"/>
    <hyperlink ref="B30" location="'LMR Investment Areas'!A2" display="IA1" xr:uid="{00000000-0004-0000-0100-000056000000}"/>
    <hyperlink ref="B31" location="'LMR Investment Areas'!A2" display="IA1" xr:uid="{00000000-0004-0000-0100-000057000000}"/>
    <hyperlink ref="B33:B34" location="'LMR Ivestment Areas'!A2" display="IA1" xr:uid="{00000000-0004-0000-0100-000058000000}"/>
    <hyperlink ref="B38:B39" location="'LMR Ivestment Areas'!A2" display="IA1" xr:uid="{00000000-0004-0000-0100-000059000000}"/>
    <hyperlink ref="B40:B41" location="'LMR Ivestment Areas'!A2" display="IA1" xr:uid="{00000000-0004-0000-0100-00005A000000}"/>
    <hyperlink ref="B46" location="'LMR Investment Areas'!A2" display="IA1" xr:uid="{00000000-0004-0000-0100-00005B000000}"/>
    <hyperlink ref="B6" location="'LMR Investment Areas'!A3" display="IA2" xr:uid="{00000000-0004-0000-0100-00005C000000}"/>
    <hyperlink ref="B7" location="'LMR Investment Areas'!A5" display="IA4" xr:uid="{00000000-0004-0000-0100-00005D000000}"/>
    <hyperlink ref="B24" location="'LMR Investment Areas'!A2" display="IA1" xr:uid="{00000000-0004-0000-0100-00005E000000}"/>
    <hyperlink ref="B25" location="'LMR Investment Areas'!A2" display="IA1" xr:uid="{00000000-0004-0000-0100-00005F000000}"/>
    <hyperlink ref="B26" location="'LMR Investment Areas'!A2" display="IA1" xr:uid="{00000000-0004-0000-0100-000060000000}"/>
    <hyperlink ref="B33" location="'LMR Investment Areas'!A2" display="IA1" xr:uid="{00000000-0004-0000-0100-000061000000}"/>
    <hyperlink ref="B34" location="'LMR Investment Areas'!A2" display="IA1" xr:uid="{00000000-0004-0000-0100-000062000000}"/>
    <hyperlink ref="B38" location="'LMR Investment Areas'!A2" display="IA1" xr:uid="{00000000-0004-0000-0100-000063000000}"/>
    <hyperlink ref="B39" location="'LMR Investment Areas'!A2" display="IA1" xr:uid="{00000000-0004-0000-0100-000064000000}"/>
    <hyperlink ref="B40" location="'LMR Investment Areas'!A2" display="IA1" xr:uid="{00000000-0004-0000-0100-000065000000}"/>
    <hyperlink ref="B41" location="'LMR Investment Areas'!A2" display="IA1" xr:uid="{00000000-0004-0000-0100-000066000000}"/>
    <hyperlink ref="J56" r:id="rId50" xr:uid="{00000000-0004-0000-0100-000067000000}"/>
    <hyperlink ref="B56" location="'LMR Investment Areas'!A2" display="IA1" xr:uid="{00000000-0004-0000-0100-000068000000}"/>
    <hyperlink ref="J51" r:id="rId51" xr:uid="{00000000-0004-0000-0100-000069000000}"/>
    <hyperlink ref="B51" location="'LMR Investment Areas'!A2" display="IA1" xr:uid="{00000000-0004-0000-0100-00006A000000}"/>
    <hyperlink ref="B52" location="'LMR Investment Areas'!A2" display="IA1" xr:uid="{00000000-0004-0000-0100-00006B000000}"/>
    <hyperlink ref="J52" r:id="rId52" xr:uid="{00000000-0004-0000-0100-00006C000000}"/>
    <hyperlink ref="B85" location="'LMR Investment Areas'!A2" display="IA1" xr:uid="{00000000-0004-0000-0100-00006D000000}"/>
    <hyperlink ref="B48" location="'LMR Investment Areas'!A2" display="IA1" xr:uid="{00000000-0004-0000-0100-00006E000000}"/>
    <hyperlink ref="J48" r:id="rId53" xr:uid="{00000000-0004-0000-0100-00006F000000}"/>
    <hyperlink ref="J49" r:id="rId54" xr:uid="{00000000-0004-0000-0100-000070000000}"/>
    <hyperlink ref="B49" location="'LMR Investment Areas'!A6" display="IA5" xr:uid="{00000000-0004-0000-0100-000071000000}"/>
    <hyperlink ref="B50" location="'LMR Investment Areas'!A3" display="IA2" xr:uid="{00000000-0004-0000-0100-000072000000}"/>
    <hyperlink ref="J50" r:id="rId55" xr:uid="{00000000-0004-0000-0100-000073000000}"/>
    <hyperlink ref="B57" location="'LMR Investment Areas'!A4" display="IA3" xr:uid="{00000000-0004-0000-0100-000074000000}"/>
    <hyperlink ref="J57" r:id="rId56" xr:uid="{00000000-0004-0000-0100-000075000000}"/>
    <hyperlink ref="B58" location="'LMR Investment Areas'!A4" display="IA3" xr:uid="{00000000-0004-0000-0100-000076000000}"/>
    <hyperlink ref="J58" r:id="rId57" xr:uid="{00000000-0004-0000-0100-000077000000}"/>
    <hyperlink ref="B59" location="'LMR Investment Areas'!A3" display="IA2" xr:uid="{00000000-0004-0000-0100-000078000000}"/>
    <hyperlink ref="J59" r:id="rId58" xr:uid="{00000000-0004-0000-0100-000079000000}"/>
    <hyperlink ref="J60" r:id="rId59" xr:uid="{00000000-0004-0000-0100-00007A000000}"/>
    <hyperlink ref="B60" location="'LMR Investment Areas'!A4" display="IA3" xr:uid="{00000000-0004-0000-0100-00007B000000}"/>
    <hyperlink ref="B61" location="'LMR Investment Areas'!A3" display="IA2" xr:uid="{00000000-0004-0000-0100-00007C000000}"/>
    <hyperlink ref="J61" r:id="rId60" xr:uid="{00000000-0004-0000-0100-00007D000000}"/>
    <hyperlink ref="B62" location="'LMR Investment Areas'!A2" display="IA1" xr:uid="{00000000-0004-0000-0100-00007E000000}"/>
    <hyperlink ref="J62" r:id="rId61" xr:uid="{00000000-0004-0000-0100-00007F000000}"/>
    <hyperlink ref="J64" r:id="rId62" xr:uid="{00000000-0004-0000-0100-000080000000}"/>
    <hyperlink ref="B64" location="'LMR Investment Areas'!A3" display="IA2" xr:uid="{00000000-0004-0000-0100-000081000000}"/>
    <hyperlink ref="J66" r:id="rId63" xr:uid="{00000000-0004-0000-0100-000082000000}"/>
    <hyperlink ref="B66" location="'LMR Investment Areas'!A3" display="IA2" xr:uid="{00000000-0004-0000-0100-000083000000}"/>
    <hyperlink ref="B63" location="'LMR Investment Areas'!A3" display="IA2" xr:uid="{00000000-0004-0000-0100-000084000000}"/>
    <hyperlink ref="J63" r:id="rId64" xr:uid="{00000000-0004-0000-0100-000085000000}"/>
    <hyperlink ref="B65" location="'LMR Investment Areas'!A2" display="IA1" xr:uid="{00000000-0004-0000-0100-000086000000}"/>
    <hyperlink ref="J65" r:id="rId65" xr:uid="{00000000-0004-0000-0100-000087000000}"/>
    <hyperlink ref="B67" location="'LMR Investment Areas'!A5" display="IA4" xr:uid="{00000000-0004-0000-0100-000088000000}"/>
    <hyperlink ref="J67" r:id="rId66" xr:uid="{00000000-0004-0000-0100-000089000000}"/>
    <hyperlink ref="B68" location="'LMR Investment Areas'!A2" display="IA1" xr:uid="{00000000-0004-0000-0100-00008A000000}"/>
    <hyperlink ref="J68" r:id="rId67" xr:uid="{00000000-0004-0000-0100-00008B000000}"/>
    <hyperlink ref="A67" location="'LMR Project List'!A63" display="66" xr:uid="{ECD3CC20-3A2D-1F47-8FD5-4F0EE03ED561}"/>
    <hyperlink ref="J69" r:id="rId68" xr:uid="{86469D26-8B7A-48D6-8245-06292B2FA115}"/>
    <hyperlink ref="B69" location="'LMR Investment Areas'!A4" display="IA3" xr:uid="{FF9835A6-FA35-433B-A018-AA1C9436E64D}"/>
    <hyperlink ref="B70" location="'LMR Investment Areas'!A2" display="IA1" xr:uid="{00B719F3-135D-440C-B8CB-056C05AEF2A4}"/>
    <hyperlink ref="J70" r:id="rId69" xr:uid="{C53278EE-56A1-4A6B-AB9C-A9FFBC0147A1}"/>
    <hyperlink ref="J71" r:id="rId70" xr:uid="{8A0184E4-DD1B-4489-B256-EE98928F2C1F}"/>
    <hyperlink ref="B71" location="'LMR Investment Areas'!A2" display="IA1" xr:uid="{28F6C40A-5E74-4256-AD38-239F7A5B4A26}"/>
    <hyperlink ref="B72" location="'LMR Investment Areas'!A2" display="IA1" xr:uid="{58D381BC-3019-4C66-917A-FA937870F2EA}"/>
    <hyperlink ref="J72" r:id="rId71" xr:uid="{F91B0A09-32A7-4C7C-A6AD-AC2BF95789BA}"/>
    <hyperlink ref="B77" location="'LMR Investment Areas'!A2" display="IA1" xr:uid="{305D22AE-F350-44D2-8014-C5F7409DD9EB}"/>
    <hyperlink ref="J77" r:id="rId72" xr:uid="{F7A38718-F2E1-4836-A44F-EDBA9B85B369}"/>
    <hyperlink ref="J53" r:id="rId73" xr:uid="{A7327499-8ACB-430E-8078-8F4071A4057A}"/>
    <hyperlink ref="B53:B55" location="'LMR Investment Areas'!A2" display="IA1" xr:uid="{74355598-F574-4D9F-B675-A7727CDA4F2B}"/>
    <hyperlink ref="B76" location="'LMR Investment Areas'!A3" display="IA2" xr:uid="{FBD7A63E-AADC-4ECF-A7A4-788F8DC207D0}"/>
    <hyperlink ref="J76" r:id="rId74" xr:uid="{975F7A4D-E89A-41ED-A1CA-59F750A667AA}"/>
    <hyperlink ref="B74" location="'LMR Investment Areas'!A3" display="IA2" xr:uid="{59C024FD-6AA0-46E5-81BB-58438D2249D0}"/>
    <hyperlink ref="J74" r:id="rId75" xr:uid="{3FE02CD3-668F-475B-BD02-F1F692B897CC}"/>
    <hyperlink ref="J73" r:id="rId76" xr:uid="{BC0AF2F2-2CA4-42E8-9C0C-D448E4CCA5F1}"/>
    <hyperlink ref="B73" location="'LMR Investment Areas'!A4" display="IA3" xr:uid="{22727042-6897-485A-94F0-15A09B23A87B}"/>
    <hyperlink ref="J75" r:id="rId77" xr:uid="{8352B12B-489C-491A-AB63-EAA616714346}"/>
    <hyperlink ref="B75" location="'LMR Investment Areas'!A5" display="IA4" xr:uid="{D75238A0-1870-46DA-B615-131E751C219B}"/>
  </hyperlinks>
  <pageMargins left="0.7" right="0.7" top="0.75" bottom="0.75" header="0.3" footer="0.3"/>
  <pageSetup orientation="portrait" r:id="rId78"/>
  <ignoredErrors>
    <ignoredError sqref="A3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workbookViewId="0">
      <pane ySplit="1" topLeftCell="A2" activePane="bottomLeft" state="frozen"/>
      <selection pane="bottomLeft" activeCell="A2" sqref="A2"/>
    </sheetView>
  </sheetViews>
  <sheetFormatPr baseColWidth="10" defaultColWidth="8.83203125" defaultRowHeight="16" x14ac:dyDescent="0.2"/>
  <cols>
    <col min="1" max="1" width="13.6640625" customWidth="1"/>
    <col min="2" max="2" width="36.5" customWidth="1"/>
    <col min="3" max="3" width="62.83203125" customWidth="1"/>
  </cols>
  <sheetData>
    <row r="1" spans="1:3" ht="60" x14ac:dyDescent="0.2">
      <c r="A1" s="1" t="s">
        <v>442</v>
      </c>
      <c r="B1" s="1" t="s">
        <v>0</v>
      </c>
      <c r="C1" s="1" t="s">
        <v>424</v>
      </c>
    </row>
    <row r="2" spans="1:3" ht="62.25" customHeight="1" x14ac:dyDescent="0.2">
      <c r="A2" s="9" t="s">
        <v>170</v>
      </c>
      <c r="B2" s="9" t="s">
        <v>419</v>
      </c>
      <c r="C2" s="9" t="s">
        <v>1287</v>
      </c>
    </row>
    <row r="3" spans="1:3" ht="85" x14ac:dyDescent="0.2">
      <c r="A3" s="9" t="s">
        <v>241</v>
      </c>
      <c r="B3" s="9" t="s">
        <v>421</v>
      </c>
      <c r="C3" s="9" t="s">
        <v>1288</v>
      </c>
    </row>
    <row r="4" spans="1:3" ht="64" customHeight="1" x14ac:dyDescent="0.2">
      <c r="A4" s="9" t="s">
        <v>242</v>
      </c>
      <c r="B4" s="9" t="s">
        <v>420</v>
      </c>
      <c r="C4" s="9" t="s">
        <v>1289</v>
      </c>
    </row>
    <row r="5" spans="1:3" ht="102" x14ac:dyDescent="0.2">
      <c r="A5" s="9" t="s">
        <v>233</v>
      </c>
      <c r="B5" s="9" t="s">
        <v>418</v>
      </c>
      <c r="C5" s="9" t="s">
        <v>1290</v>
      </c>
    </row>
    <row r="6" spans="1:3" ht="63" customHeight="1" x14ac:dyDescent="0.2">
      <c r="A6" s="9" t="s">
        <v>532</v>
      </c>
      <c r="B6" s="9" t="s">
        <v>422</v>
      </c>
      <c r="C6" s="9" t="s">
        <v>1291</v>
      </c>
    </row>
  </sheetData>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F0FB74633DA74ABA64815710F3CE03" ma:contentTypeVersion="10" ma:contentTypeDescription="Create a new document." ma:contentTypeScope="" ma:versionID="efd12c2797a19ba7c3150435096d0449">
  <xsd:schema xmlns:xsd="http://www.w3.org/2001/XMLSchema" xmlns:xs="http://www.w3.org/2001/XMLSchema" xmlns:p="http://schemas.microsoft.com/office/2006/metadata/properties" xmlns:ns2="91867aec-1f57-48b0-a4d1-9c3d4eb919cd" xmlns:ns3="ada3696e-9fb8-4523-bfea-cab67d5cb7a4" targetNamespace="http://schemas.microsoft.com/office/2006/metadata/properties" ma:root="true" ma:fieldsID="f0d4f4cad998779d162b65c0fff1c758" ns2:_="" ns3:_="">
    <xsd:import namespace="91867aec-1f57-48b0-a4d1-9c3d4eb919cd"/>
    <xsd:import namespace="ada3696e-9fb8-4523-bfea-cab67d5cb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867aec-1f57-48b0-a4d1-9c3d4eb919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cef215b-19b7-4691-95f4-27d2fe62d5d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a3696e-9fb8-4523-bfea-cab67d5cb7a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69ac857-e443-4b8e-9623-ee03a3894c59}" ma:internalName="TaxCatchAll" ma:showField="CatchAllData" ma:web="ada3696e-9fb8-4523-bfea-cab67d5cb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da3696e-9fb8-4523-bfea-cab67d5cb7a4" xsi:nil="true"/>
    <lcf76f155ced4ddcb4097134ff3c332f xmlns="91867aec-1f57-48b0-a4d1-9c3d4eb919c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83302D7-44BF-43D8-83A1-03EBF9DD4FAF}"/>
</file>

<file path=customXml/itemProps2.xml><?xml version="1.0" encoding="utf-8"?>
<ds:datastoreItem xmlns:ds="http://schemas.openxmlformats.org/officeDocument/2006/customXml" ds:itemID="{3D5A3C10-C4D2-4997-9B95-8C8920C83780}"/>
</file>

<file path=customXml/itemProps3.xml><?xml version="1.0" encoding="utf-8"?>
<ds:datastoreItem xmlns:ds="http://schemas.openxmlformats.org/officeDocument/2006/customXml" ds:itemID="{B9F43729-08E8-4AFE-9FF4-3F972656FA1D}"/>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LMR Publications</vt:lpstr>
      <vt:lpstr>LMR Project List</vt:lpstr>
      <vt:lpstr>LMR Investment Areas</vt:lpstr>
      <vt:lpstr>'LMR Publications'!Print_Area</vt:lpstr>
      <vt:lpstr>'LMR Publications'!Print_Titles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Cordelia Shea</cp:lastModifiedBy>
  <cp:lastPrinted>2022-07-01T18:02:15Z</cp:lastPrinted>
  <dcterms:created xsi:type="dcterms:W3CDTF">2020-08-18T19:53:15Z</dcterms:created>
  <dcterms:modified xsi:type="dcterms:W3CDTF">2026-03-02T19:38:04Z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0x01010082F0FB74633DA74ABA64815710F3CE03</vt:lpwstr>
  </property>
</Properties>
</file>